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192.168.254.30\共有フォルダ\06.経営管理本部\インボイス対応\指定請求書\"/>
    </mc:Choice>
  </mc:AlternateContent>
  <xr:revisionPtr revIDLastSave="0" documentId="13_ncr:1_{90423863-637C-4DFB-AD81-5150C34CE3C4}" xr6:coauthVersionLast="47" xr6:coauthVersionMax="47" xr10:uidLastSave="{00000000-0000-0000-0000-000000000000}"/>
  <bookViews>
    <workbookView xWindow="-120" yWindow="-120" windowWidth="20730" windowHeight="11160" xr2:uid="{00000000-000D-0000-FFFF-FFFF00000000}"/>
  </bookViews>
  <sheets>
    <sheet name="指定請求書" sheetId="25" r:id="rId1"/>
    <sheet name="指定請求書 (記入例)" sheetId="32" r:id="rId2"/>
  </sheets>
  <definedNames>
    <definedName name="_xlnm.Print_Area" localSheetId="0">指定請求書!$A$1:$CH$135</definedName>
    <definedName name="_xlnm.Print_Area" localSheetId="1">'指定請求書 (記入例)'!$A$1:$CH$135</definedName>
  </definedNames>
  <calcPr calcId="191029"/>
</workbook>
</file>

<file path=xl/calcChain.xml><?xml version="1.0" encoding="utf-8"?>
<calcChain xmlns="http://schemas.openxmlformats.org/spreadsheetml/2006/main">
  <c r="AW35" i="25" l="1"/>
  <c r="AW31" i="25"/>
  <c r="AW27" i="25"/>
  <c r="AW23" i="25"/>
  <c r="AE35" i="25"/>
  <c r="AE31" i="25"/>
  <c r="AE27" i="25"/>
  <c r="AE23" i="25"/>
  <c r="S123" i="32"/>
  <c r="AW121" i="32"/>
  <c r="AW119" i="32"/>
  <c r="S119" i="32"/>
  <c r="B119" i="32"/>
  <c r="N114" i="32"/>
  <c r="AX101" i="32"/>
  <c r="AX95" i="32"/>
  <c r="N87" i="32"/>
  <c r="N132" i="32" s="1"/>
  <c r="N85" i="32"/>
  <c r="N130" i="32" s="1"/>
  <c r="N81" i="32"/>
  <c r="N126" i="32" s="1"/>
  <c r="AW80" i="32"/>
  <c r="AW125" i="32" s="1"/>
  <c r="AE80" i="32"/>
  <c r="AE125" i="32" s="1"/>
  <c r="AW78" i="32"/>
  <c r="AW123" i="32" s="1"/>
  <c r="AQ78" i="32"/>
  <c r="AQ123" i="32" s="1"/>
  <c r="AE78" i="32"/>
  <c r="AE123" i="32" s="1"/>
  <c r="S78" i="32"/>
  <c r="B78" i="32"/>
  <c r="B123" i="32" s="1"/>
  <c r="N77" i="32"/>
  <c r="N122" i="32" s="1"/>
  <c r="AW76" i="32"/>
  <c r="AE76" i="32"/>
  <c r="AE121" i="32" s="1"/>
  <c r="AW74" i="32"/>
  <c r="AQ74" i="32"/>
  <c r="AQ119" i="32" s="1"/>
  <c r="AE74" i="32"/>
  <c r="AE119" i="32" s="1"/>
  <c r="S74" i="32"/>
  <c r="B74" i="32"/>
  <c r="N73" i="32"/>
  <c r="N118" i="32" s="1"/>
  <c r="AW72" i="32"/>
  <c r="AW117" i="32" s="1"/>
  <c r="AE72" i="32"/>
  <c r="AE117" i="32" s="1"/>
  <c r="AW70" i="32"/>
  <c r="AW115" i="32" s="1"/>
  <c r="AQ70" i="32"/>
  <c r="AQ115" i="32" s="1"/>
  <c r="AE70" i="32"/>
  <c r="AE115" i="32" s="1"/>
  <c r="S70" i="32"/>
  <c r="S115" i="32" s="1"/>
  <c r="B70" i="32"/>
  <c r="B115" i="32" s="1"/>
  <c r="N69" i="32"/>
  <c r="AW68" i="32"/>
  <c r="AW113" i="32" s="1"/>
  <c r="AE68" i="32"/>
  <c r="AE113" i="32" s="1"/>
  <c r="AW66" i="32"/>
  <c r="AW111" i="32" s="1"/>
  <c r="AQ66" i="32"/>
  <c r="AQ111" i="32" s="1"/>
  <c r="AE66" i="32"/>
  <c r="AE111" i="32" s="1"/>
  <c r="S66" i="32"/>
  <c r="S111" i="32" s="1"/>
  <c r="B66" i="32"/>
  <c r="B111" i="32" s="1"/>
  <c r="BR61" i="32"/>
  <c r="BR106" i="32" s="1"/>
  <c r="BC61" i="32"/>
  <c r="BC106" i="32" s="1"/>
  <c r="AT61" i="32"/>
  <c r="AT106" i="32" s="1"/>
  <c r="BT59" i="32"/>
  <c r="BT104" i="32" s="1"/>
  <c r="BC59" i="32"/>
  <c r="BC104" i="32" s="1"/>
  <c r="BA59" i="32"/>
  <c r="BA104" i="32" s="1"/>
  <c r="AT59" i="32"/>
  <c r="AT104" i="32" s="1"/>
  <c r="AX56" i="32"/>
  <c r="J55" i="32"/>
  <c r="J100" i="32" s="1"/>
  <c r="AX54" i="32"/>
  <c r="AX99" i="32" s="1"/>
  <c r="AJ53" i="32"/>
  <c r="AJ98" i="32" s="1"/>
  <c r="AC53" i="32"/>
  <c r="AC98" i="32" s="1"/>
  <c r="S53" i="32"/>
  <c r="S98" i="32" s="1"/>
  <c r="J53" i="32"/>
  <c r="J98" i="32" s="1"/>
  <c r="AX52" i="32"/>
  <c r="AX97" i="32" s="1"/>
  <c r="AX50" i="32"/>
  <c r="CB47" i="32"/>
  <c r="CB92" i="32" s="1"/>
  <c r="BV47" i="32"/>
  <c r="BV92" i="32" s="1"/>
  <c r="BP47" i="32"/>
  <c r="BP92" i="32" s="1"/>
  <c r="AX47" i="32"/>
  <c r="AX92" i="32" s="1"/>
  <c r="BI41" i="32"/>
  <c r="BI86" i="32" s="1"/>
  <c r="BI131" i="32" s="1"/>
  <c r="AW41" i="32"/>
  <c r="AW86" i="32" s="1"/>
  <c r="AW131" i="32" s="1"/>
  <c r="AE41" i="32"/>
  <c r="AE86" i="32" s="1"/>
  <c r="AE131" i="32" s="1"/>
  <c r="S41" i="32"/>
  <c r="S86" i="32" s="1"/>
  <c r="S131" i="32" s="1"/>
  <c r="AW39" i="32"/>
  <c r="AW84" i="32" s="1"/>
  <c r="AW129" i="32" s="1"/>
  <c r="AE39" i="32"/>
  <c r="AE84" i="32" s="1"/>
  <c r="AE129" i="32" s="1"/>
  <c r="AW37" i="32"/>
  <c r="AW82" i="32" s="1"/>
  <c r="AW127" i="32" s="1"/>
  <c r="AE37" i="32"/>
  <c r="S37" i="32"/>
  <c r="S35" i="32"/>
  <c r="S80" i="32" s="1"/>
  <c r="S125" i="32" s="1"/>
  <c r="BI33" i="32"/>
  <c r="BI78" i="32" s="1"/>
  <c r="BI123" i="32" s="1"/>
  <c r="S31" i="32"/>
  <c r="BI31" i="32" s="1"/>
  <c r="BI76" i="32" s="1"/>
  <c r="BI121" i="32" s="1"/>
  <c r="BI29" i="32"/>
  <c r="BI74" i="32" s="1"/>
  <c r="BI119" i="32" s="1"/>
  <c r="S27" i="32"/>
  <c r="BI27" i="32" s="1"/>
  <c r="BI72" i="32" s="1"/>
  <c r="BI117" i="32" s="1"/>
  <c r="BI25" i="32"/>
  <c r="BI70" i="32" s="1"/>
  <c r="BI115" i="32" s="1"/>
  <c r="S23" i="32"/>
  <c r="BI21" i="32"/>
  <c r="S35" i="25"/>
  <c r="S31" i="25"/>
  <c r="S23" i="25"/>
  <c r="S27" i="25"/>
  <c r="BI21" i="25"/>
  <c r="AE43" i="32" l="1"/>
  <c r="AE88" i="32" s="1"/>
  <c r="AE133" i="32" s="1"/>
  <c r="BI37" i="32"/>
  <c r="BI82" i="32" s="1"/>
  <c r="BI127" i="32" s="1"/>
  <c r="AE82" i="32"/>
  <c r="AE127" i="32" s="1"/>
  <c r="S39" i="32"/>
  <c r="S84" i="32" s="1"/>
  <c r="S129" i="32" s="1"/>
  <c r="S72" i="32"/>
  <c r="S117" i="32" s="1"/>
  <c r="BI23" i="32"/>
  <c r="BI68" i="32" s="1"/>
  <c r="BI113" i="32" s="1"/>
  <c r="BI66" i="32"/>
  <c r="BI111" i="32" s="1"/>
  <c r="S43" i="32"/>
  <c r="S88" i="32" s="1"/>
  <c r="S133" i="32" s="1"/>
  <c r="AW43" i="32"/>
  <c r="BI35" i="32"/>
  <c r="BI80" i="32" s="1"/>
  <c r="BI125" i="32" s="1"/>
  <c r="S76" i="32"/>
  <c r="S121" i="32" s="1"/>
  <c r="S82" i="32"/>
  <c r="S127" i="32" s="1"/>
  <c r="S68" i="32"/>
  <c r="S113" i="32" s="1"/>
  <c r="BT59" i="25"/>
  <c r="BT104" i="25" s="1"/>
  <c r="BC59" i="25"/>
  <c r="J14" i="32" l="1"/>
  <c r="J59" i="32" s="1"/>
  <c r="J104" i="32" s="1"/>
  <c r="AW88" i="32"/>
  <c r="AW133" i="32" s="1"/>
  <c r="BI39" i="32"/>
  <c r="BA59" i="25"/>
  <c r="BA104" i="25" s="1"/>
  <c r="BR61" i="25"/>
  <c r="BC61" i="25"/>
  <c r="AT61" i="25"/>
  <c r="AT59" i="25"/>
  <c r="CB47" i="25"/>
  <c r="BV47" i="25"/>
  <c r="BP47" i="25"/>
  <c r="AX47" i="25"/>
  <c r="J55" i="25"/>
  <c r="AJ53" i="25"/>
  <c r="AC53" i="25"/>
  <c r="S53" i="25"/>
  <c r="J53" i="25"/>
  <c r="AX50" i="25"/>
  <c r="AX95" i="25" s="1"/>
  <c r="AX52" i="25"/>
  <c r="AX97" i="25" s="1"/>
  <c r="AX54" i="25"/>
  <c r="AX99" i="25" s="1"/>
  <c r="AX56" i="25"/>
  <c r="AX101" i="25" s="1"/>
  <c r="BI27" i="25"/>
  <c r="BI84" i="32" l="1"/>
  <c r="BI129" i="32" s="1"/>
  <c r="BI43" i="32"/>
  <c r="BI88" i="32" s="1"/>
  <c r="BI133" i="32" s="1"/>
  <c r="N130" i="25"/>
  <c r="N87" i="25"/>
  <c r="N132" i="25" s="1"/>
  <c r="N85" i="25"/>
  <c r="N81" i="25"/>
  <c r="N126" i="25" s="1"/>
  <c r="AW78" i="25"/>
  <c r="AW123" i="25" s="1"/>
  <c r="AQ78" i="25"/>
  <c r="AQ123" i="25" s="1"/>
  <c r="AE78" i="25"/>
  <c r="AE123" i="25" s="1"/>
  <c r="S78" i="25"/>
  <c r="S123" i="25" s="1"/>
  <c r="B78" i="25"/>
  <c r="B123" i="25" s="1"/>
  <c r="N77" i="25"/>
  <c r="N122" i="25" s="1"/>
  <c r="AW74" i="25"/>
  <c r="AW119" i="25" s="1"/>
  <c r="AQ74" i="25"/>
  <c r="AQ119" i="25" s="1"/>
  <c r="AE74" i="25"/>
  <c r="AE119" i="25" s="1"/>
  <c r="S74" i="25"/>
  <c r="S119" i="25" s="1"/>
  <c r="B74" i="25"/>
  <c r="B119" i="25" s="1"/>
  <c r="N73" i="25"/>
  <c r="N118" i="25" s="1"/>
  <c r="AW70" i="25"/>
  <c r="AW115" i="25" s="1"/>
  <c r="AQ70" i="25"/>
  <c r="AQ115" i="25" s="1"/>
  <c r="AE70" i="25"/>
  <c r="AE115" i="25" s="1"/>
  <c r="S70" i="25"/>
  <c r="S115" i="25" s="1"/>
  <c r="B70" i="25"/>
  <c r="B115" i="25" s="1"/>
  <c r="N69" i="25"/>
  <c r="N114" i="25" s="1"/>
  <c r="AW66" i="25"/>
  <c r="AW111" i="25" s="1"/>
  <c r="AQ66" i="25"/>
  <c r="AQ111" i="25" s="1"/>
  <c r="AE66" i="25"/>
  <c r="AE111" i="25" s="1"/>
  <c r="S66" i="25"/>
  <c r="S111" i="25" s="1"/>
  <c r="B66" i="25"/>
  <c r="B111" i="25" s="1"/>
  <c r="BR106" i="25"/>
  <c r="BC106" i="25"/>
  <c r="AT106" i="25"/>
  <c r="BC104" i="25"/>
  <c r="AT104" i="25"/>
  <c r="J100" i="25"/>
  <c r="AJ98" i="25"/>
  <c r="AC98" i="25"/>
  <c r="S98" i="25"/>
  <c r="J98" i="25"/>
  <c r="CB92" i="25"/>
  <c r="BV92" i="25"/>
  <c r="BP92" i="25"/>
  <c r="AX92" i="25"/>
  <c r="AW37" i="25"/>
  <c r="AW82" i="25" s="1"/>
  <c r="AW127" i="25" s="1"/>
  <c r="AE37" i="25"/>
  <c r="AE82" i="25" s="1"/>
  <c r="AE127" i="25" s="1"/>
  <c r="S37" i="25"/>
  <c r="S82" i="25" s="1"/>
  <c r="S127" i="25" s="1"/>
  <c r="AW80" i="25"/>
  <c r="AW125" i="25" s="1"/>
  <c r="AE80" i="25"/>
  <c r="AE125" i="25" s="1"/>
  <c r="BI33" i="25"/>
  <c r="AW76" i="25"/>
  <c r="AW121" i="25" s="1"/>
  <c r="AE76" i="25"/>
  <c r="AE121" i="25" s="1"/>
  <c r="BI29" i="25"/>
  <c r="BI74" i="25" s="1"/>
  <c r="BI119" i="25" s="1"/>
  <c r="AW72" i="25"/>
  <c r="AW117" i="25" s="1"/>
  <c r="AE72" i="25"/>
  <c r="AE117" i="25" s="1"/>
  <c r="S72" i="25"/>
  <c r="S117" i="25" s="1"/>
  <c r="BI25" i="25"/>
  <c r="BI70" i="25" s="1"/>
  <c r="BI115" i="25" s="1"/>
  <c r="AW68" i="25"/>
  <c r="AW113" i="25" s="1"/>
  <c r="AE68" i="25"/>
  <c r="AE113" i="25" s="1"/>
  <c r="BI23" i="25"/>
  <c r="S80" i="25" l="1"/>
  <c r="S125" i="25" s="1"/>
  <c r="BI35" i="25"/>
  <c r="BI80" i="25" s="1"/>
  <c r="BI125" i="25" s="1"/>
  <c r="S76" i="25"/>
  <c r="S121" i="25" s="1"/>
  <c r="BI31" i="25"/>
  <c r="BI76" i="25" s="1"/>
  <c r="BI121" i="25" s="1"/>
  <c r="S68" i="25"/>
  <c r="S113" i="25" s="1"/>
  <c r="AW41" i="25"/>
  <c r="AW86" i="25" s="1"/>
  <c r="AW131" i="25" s="1"/>
  <c r="S41" i="25"/>
  <c r="S86" i="25" s="1"/>
  <c r="S131" i="25" s="1"/>
  <c r="AE41" i="25"/>
  <c r="AE86" i="25" s="1"/>
  <c r="AE131" i="25" s="1"/>
  <c r="BI37" i="25"/>
  <c r="BI82" i="25" s="1"/>
  <c r="BI127" i="25" s="1"/>
  <c r="S39" i="25"/>
  <c r="S84" i="25" s="1"/>
  <c r="S129" i="25" s="1"/>
  <c r="AE39" i="25"/>
  <c r="AE84" i="25" s="1"/>
  <c r="AE129" i="25" s="1"/>
  <c r="BI66" i="25"/>
  <c r="BI111" i="25" s="1"/>
  <c r="AW39" i="25"/>
  <c r="AW84" i="25" s="1"/>
  <c r="AW129" i="25" s="1"/>
  <c r="BI78" i="25"/>
  <c r="BI123" i="25" s="1"/>
  <c r="BI72" i="25" l="1"/>
  <c r="BI117" i="25" s="1"/>
  <c r="BI41" i="25"/>
  <c r="BI86" i="25" s="1"/>
  <c r="BI131" i="25" s="1"/>
  <c r="AE43" i="25"/>
  <c r="AE88" i="25" s="1"/>
  <c r="AE133" i="25" s="1"/>
  <c r="BI68" i="25"/>
  <c r="BI113" i="25" s="1"/>
  <c r="BI39" i="25"/>
  <c r="S43" i="25"/>
  <c r="S88" i="25" s="1"/>
  <c r="S133" i="25" s="1"/>
  <c r="AW43" i="25"/>
  <c r="J14" i="25" s="1"/>
  <c r="J59" i="25" l="1"/>
  <c r="J104" i="25" s="1"/>
  <c r="AW88" i="25"/>
  <c r="AW133" i="25" s="1"/>
  <c r="BI84" i="25"/>
  <c r="BI129" i="25" s="1"/>
  <c r="BI43" i="25"/>
  <c r="BI88" i="25" s="1"/>
  <c r="BI13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X5" authorId="0" shapeId="0" xr:uid="{A786448F-B394-48C4-98E0-4C9DD8DF5F47}">
      <text>
        <r>
          <rPr>
            <b/>
            <sz val="9"/>
            <color indexed="81"/>
            <rFont val="MS P ゴシック"/>
            <family val="3"/>
            <charset val="128"/>
          </rPr>
          <t>ゴム印を使用する場合は入力不要です。</t>
        </r>
      </text>
    </comment>
    <comment ref="B8" authorId="0" shapeId="0" xr:uid="{C137B3C8-3910-4EEA-97BE-CEB334A925D4}">
      <text>
        <r>
          <rPr>
            <b/>
            <sz val="9"/>
            <color indexed="81"/>
            <rFont val="MS P ゴシック"/>
            <family val="3"/>
            <charset val="128"/>
          </rPr>
          <t>注文書№毎に請求書を作成願います。</t>
        </r>
      </text>
    </comment>
    <comment ref="BL14" authorId="0" shapeId="0" xr:uid="{63444186-06EF-40DF-ACF3-C36ECFCAD6A6}">
      <text>
        <r>
          <rPr>
            <b/>
            <sz val="9"/>
            <color indexed="81"/>
            <rFont val="MS P ゴシック"/>
            <family val="3"/>
            <charset val="128"/>
          </rPr>
          <t>適格事業者番号を入力願います。</t>
        </r>
      </text>
    </comment>
    <comment ref="B53" authorId="0" shapeId="0" xr:uid="{5CA2D02F-4A40-439D-BA1B-79CC7FD215F5}">
      <text>
        <r>
          <rPr>
            <b/>
            <sz val="9"/>
            <color indexed="81"/>
            <rFont val="MS P ゴシック"/>
            <family val="3"/>
            <charset val="128"/>
          </rPr>
          <t>注文書№毎に請求書を作成願います。</t>
        </r>
      </text>
    </comment>
    <comment ref="B98" authorId="0" shapeId="0" xr:uid="{E38323D2-4EC3-4C26-B0C4-39E9DD754529}">
      <text>
        <r>
          <rPr>
            <b/>
            <sz val="9"/>
            <color indexed="81"/>
            <rFont val="MS P ゴシック"/>
            <family val="3"/>
            <charset val="128"/>
          </rPr>
          <t>注文書№毎に請求書を作成願います。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X5" authorId="0" shapeId="0" xr:uid="{6F4BC8B2-F9A9-4ABF-91B8-7EF88DF2F4E5}">
      <text>
        <r>
          <rPr>
            <b/>
            <sz val="9"/>
            <color indexed="81"/>
            <rFont val="MS P ゴシック"/>
            <family val="3"/>
            <charset val="128"/>
          </rPr>
          <t>ゴム印を使用する場合は入力不要です。</t>
        </r>
      </text>
    </comment>
    <comment ref="B8" authorId="0" shapeId="0" xr:uid="{3813C1A1-5110-44B2-AE29-A17EBDD9A348}">
      <text>
        <r>
          <rPr>
            <b/>
            <sz val="9"/>
            <color indexed="81"/>
            <rFont val="MS P ゴシック"/>
            <family val="3"/>
            <charset val="128"/>
          </rPr>
          <t>注文書№毎に請求書を作成願います。</t>
        </r>
      </text>
    </comment>
    <comment ref="BL14" authorId="0" shapeId="0" xr:uid="{5AF94B50-4F53-4BC9-B26C-F42E47095987}">
      <text>
        <r>
          <rPr>
            <b/>
            <sz val="9"/>
            <color indexed="81"/>
            <rFont val="MS P ゴシック"/>
            <family val="3"/>
            <charset val="128"/>
          </rPr>
          <t>適格事業者番号を入力願います。</t>
        </r>
      </text>
    </comment>
    <comment ref="B53" authorId="0" shapeId="0" xr:uid="{8F0323FE-1B10-48EE-ADEA-3DCF15F4FF47}">
      <text>
        <r>
          <rPr>
            <b/>
            <sz val="9"/>
            <color indexed="81"/>
            <rFont val="MS P ゴシック"/>
            <family val="3"/>
            <charset val="128"/>
          </rPr>
          <t>注文書№毎に請求書を作成願います。</t>
        </r>
      </text>
    </comment>
    <comment ref="B98" authorId="0" shapeId="0" xr:uid="{EDB3A6E2-42F9-4BF8-8ADA-4ACAB8C30EA6}">
      <text>
        <r>
          <rPr>
            <b/>
            <sz val="9"/>
            <color indexed="81"/>
            <rFont val="MS P ゴシック"/>
            <family val="3"/>
            <charset val="128"/>
          </rPr>
          <t>注文書№毎に請求書を作成願います。</t>
        </r>
      </text>
    </comment>
  </commentList>
</comments>
</file>

<file path=xl/sharedStrings.xml><?xml version="1.0" encoding="utf-8"?>
<sst xmlns="http://schemas.openxmlformats.org/spreadsheetml/2006/main" count="387" uniqueCount="70">
  <si>
    <t>住所</t>
    <rPh sb="0" eb="2">
      <t>ジュウショ</t>
    </rPh>
    <phoneticPr fontId="1"/>
  </si>
  <si>
    <t>年</t>
    <rPh sb="0" eb="1">
      <t>ネン</t>
    </rPh>
    <phoneticPr fontId="1"/>
  </si>
  <si>
    <t>月</t>
    <rPh sb="0" eb="1">
      <t>ツキ</t>
    </rPh>
    <phoneticPr fontId="1"/>
  </si>
  <si>
    <t>日</t>
    <rPh sb="0" eb="1">
      <t>ニチ</t>
    </rPh>
    <phoneticPr fontId="1"/>
  </si>
  <si>
    <t>石黒建設株式会社　</t>
    <rPh sb="0" eb="4">
      <t>イシグロケンセツ</t>
    </rPh>
    <rPh sb="4" eb="8">
      <t>カブシキカイシャ</t>
    </rPh>
    <phoneticPr fontId="1"/>
  </si>
  <si>
    <t>工事名</t>
    <rPh sb="0" eb="3">
      <t>コウジメイ</t>
    </rPh>
    <phoneticPr fontId="1"/>
  </si>
  <si>
    <t>請　求　書</t>
    <rPh sb="0" eb="1">
      <t>ショウ</t>
    </rPh>
    <rPh sb="2" eb="3">
      <t>モトム</t>
    </rPh>
    <rPh sb="4" eb="5">
      <t>ショ</t>
    </rPh>
    <phoneticPr fontId="1"/>
  </si>
  <si>
    <t>殿</t>
    <rPh sb="0" eb="1">
      <t>トノ</t>
    </rPh>
    <phoneticPr fontId="1"/>
  </si>
  <si>
    <t>取引先コード</t>
    <rPh sb="0" eb="3">
      <t>トリヒキサキ</t>
    </rPh>
    <phoneticPr fontId="1"/>
  </si>
  <si>
    <t>注文書№</t>
    <rPh sb="0" eb="3">
      <t>チュウモンショ</t>
    </rPh>
    <phoneticPr fontId="1"/>
  </si>
  <si>
    <t>会社名</t>
    <rPh sb="0" eb="3">
      <t>カイシャメイ</t>
    </rPh>
    <phoneticPr fontId="1"/>
  </si>
  <si>
    <t>㊞</t>
    <phoneticPr fontId="1"/>
  </si>
  <si>
    <t>登録番号</t>
    <rPh sb="0" eb="4">
      <t>トウロクバンゴウ</t>
    </rPh>
    <phoneticPr fontId="1"/>
  </si>
  <si>
    <t>取引銀行</t>
    <rPh sb="0" eb="4">
      <t>トリヒキギンコウ</t>
    </rPh>
    <phoneticPr fontId="1"/>
  </si>
  <si>
    <t>契約金額</t>
    <rPh sb="0" eb="4">
      <t>ケイヤクキンガク</t>
    </rPh>
    <phoneticPr fontId="1"/>
  </si>
  <si>
    <t>受取済額</t>
    <rPh sb="0" eb="4">
      <t>ウケトリスミガク</t>
    </rPh>
    <phoneticPr fontId="1"/>
  </si>
  <si>
    <t>請求回数</t>
    <rPh sb="0" eb="4">
      <t>セイキュウカイスウ</t>
    </rPh>
    <phoneticPr fontId="1"/>
  </si>
  <si>
    <t>請求額</t>
    <rPh sb="0" eb="3">
      <t>セイキュウガク</t>
    </rPh>
    <phoneticPr fontId="1"/>
  </si>
  <si>
    <t>契約残額</t>
    <rPh sb="0" eb="4">
      <t>ケイヤクザンガク</t>
    </rPh>
    <phoneticPr fontId="1"/>
  </si>
  <si>
    <t>内訳</t>
    <rPh sb="0" eb="2">
      <t>ウチワケ</t>
    </rPh>
    <phoneticPr fontId="1"/>
  </si>
  <si>
    <t>工種コード</t>
    <rPh sb="0" eb="2">
      <t>コウシュ</t>
    </rPh>
    <phoneticPr fontId="1"/>
  </si>
  <si>
    <t>決裁</t>
    <rPh sb="0" eb="2">
      <t>ケッサイ</t>
    </rPh>
    <phoneticPr fontId="1"/>
  </si>
  <si>
    <t>口座種別</t>
    <rPh sb="0" eb="4">
      <t>コウザシュベツ</t>
    </rPh>
    <phoneticPr fontId="1"/>
  </si>
  <si>
    <t>口座番号</t>
    <rPh sb="0" eb="4">
      <t>コウザバンゴウ</t>
    </rPh>
    <phoneticPr fontId="1"/>
  </si>
  <si>
    <t>口座名義
（カナ）</t>
    <rPh sb="0" eb="2">
      <t>コウザ</t>
    </rPh>
    <rPh sb="2" eb="4">
      <t>メイギ</t>
    </rPh>
    <phoneticPr fontId="1"/>
  </si>
  <si>
    <t>支店</t>
    <rPh sb="0" eb="2">
      <t>シテン</t>
    </rPh>
    <phoneticPr fontId="1"/>
  </si>
  <si>
    <t>請求金額
（税込）</t>
    <rPh sb="0" eb="4">
      <t>セイキュウキンガク</t>
    </rPh>
    <rPh sb="6" eb="8">
      <t>ゼイコミ</t>
    </rPh>
    <phoneticPr fontId="1"/>
  </si>
  <si>
    <t>合計額</t>
    <rPh sb="0" eb="3">
      <t>ゴウケイガク</t>
    </rPh>
    <phoneticPr fontId="1"/>
  </si>
  <si>
    <t>作業所長</t>
    <rPh sb="0" eb="3">
      <t>サギョウショ</t>
    </rPh>
    <rPh sb="3" eb="4">
      <t>チョウ</t>
    </rPh>
    <phoneticPr fontId="1"/>
  </si>
  <si>
    <t>作業所</t>
    <rPh sb="0" eb="2">
      <t>サギョウ</t>
    </rPh>
    <rPh sb="2" eb="3">
      <t>ジョ</t>
    </rPh>
    <phoneticPr fontId="1"/>
  </si>
  <si>
    <t>本部使用欄</t>
    <rPh sb="0" eb="5">
      <t>ホンブシヨウラン</t>
    </rPh>
    <phoneticPr fontId="1"/>
  </si>
  <si>
    <t>＊</t>
    <phoneticPr fontId="1"/>
  </si>
  <si>
    <t>本請求書は石黒建設株式会社のご協力会社様の専用様式です。</t>
    <rPh sb="0" eb="4">
      <t>ホンセイキュウショ</t>
    </rPh>
    <rPh sb="5" eb="9">
      <t>イシグロケンセツ</t>
    </rPh>
    <rPh sb="9" eb="13">
      <t>カブシキカイシャ</t>
    </rPh>
    <rPh sb="15" eb="20">
      <t>キョウリョクカイシャサマ</t>
    </rPh>
    <rPh sb="21" eb="25">
      <t>センヨウヨウシキ</t>
    </rPh>
    <phoneticPr fontId="1"/>
  </si>
  <si>
    <t>請求金額については、作業所長と打合せのうえ、ご記入願います。</t>
    <rPh sb="0" eb="4">
      <t>セイキュウキンガク</t>
    </rPh>
    <rPh sb="10" eb="14">
      <t>サギョウショチョウ</t>
    </rPh>
    <rPh sb="15" eb="17">
      <t>ウチアワ</t>
    </rPh>
    <rPh sb="23" eb="25">
      <t>キニュウ</t>
    </rPh>
    <rPh sb="25" eb="26">
      <t>ネガ</t>
    </rPh>
    <phoneticPr fontId="1"/>
  </si>
  <si>
    <t>また注文書№が相違する時は、注文書№毎に別途、請求書を作成</t>
    <rPh sb="2" eb="5">
      <t>チュウモンショ</t>
    </rPh>
    <rPh sb="7" eb="9">
      <t>ソウイ</t>
    </rPh>
    <rPh sb="11" eb="12">
      <t>トキ</t>
    </rPh>
    <rPh sb="14" eb="17">
      <t>チュウモンショ</t>
    </rPh>
    <rPh sb="18" eb="19">
      <t>ゴト</t>
    </rPh>
    <rPh sb="20" eb="22">
      <t>ベット</t>
    </rPh>
    <rPh sb="23" eb="26">
      <t>セイキュウショ</t>
    </rPh>
    <rPh sb="27" eb="29">
      <t>サクセイ</t>
    </rPh>
    <phoneticPr fontId="1"/>
  </si>
  <si>
    <t>願います。</t>
    <rPh sb="0" eb="1">
      <t>ネガ</t>
    </rPh>
    <phoneticPr fontId="1"/>
  </si>
  <si>
    <t>請求書の提出については、毎月10日〆切りで15日までに現場</t>
    <rPh sb="0" eb="3">
      <t>セイキュウショ</t>
    </rPh>
    <rPh sb="4" eb="6">
      <t>テイシュツ</t>
    </rPh>
    <rPh sb="12" eb="14">
      <t>マイツキ</t>
    </rPh>
    <rPh sb="16" eb="17">
      <t>ニチ</t>
    </rPh>
    <rPh sb="18" eb="19">
      <t>キ</t>
    </rPh>
    <rPh sb="23" eb="24">
      <t>ニチ</t>
    </rPh>
    <rPh sb="27" eb="29">
      <t>ゲンバ</t>
    </rPh>
    <phoneticPr fontId="1"/>
  </si>
  <si>
    <t>作業所まで、２ページ目以降部分を提出願います。</t>
    <rPh sb="0" eb="2">
      <t>サギョウ</t>
    </rPh>
    <rPh sb="2" eb="3">
      <t>ジョ</t>
    </rPh>
    <rPh sb="10" eb="11">
      <t>メ</t>
    </rPh>
    <rPh sb="11" eb="15">
      <t>イコウブブン</t>
    </rPh>
    <rPh sb="16" eb="19">
      <t>テイシュツネガ</t>
    </rPh>
    <phoneticPr fontId="1"/>
  </si>
  <si>
    <t>・</t>
    <phoneticPr fontId="1"/>
  </si>
  <si>
    <t>支社支店</t>
    <rPh sb="0" eb="2">
      <t>シシャ</t>
    </rPh>
    <rPh sb="2" eb="4">
      <t>シテン</t>
    </rPh>
    <phoneticPr fontId="1"/>
  </si>
  <si>
    <t>消費税額</t>
    <rPh sb="0" eb="3">
      <t>ショウヒゼイ</t>
    </rPh>
    <rPh sb="3" eb="4">
      <t>ガク</t>
    </rPh>
    <phoneticPr fontId="1"/>
  </si>
  <si>
    <t>％）</t>
    <phoneticPr fontId="1"/>
  </si>
  <si>
    <t>（税率</t>
    <rPh sb="1" eb="3">
      <t>ゼイリツ</t>
    </rPh>
    <phoneticPr fontId="1"/>
  </si>
  <si>
    <t>-000</t>
    <phoneticPr fontId="1"/>
  </si>
  <si>
    <t>工事コード</t>
    <rPh sb="0" eb="2">
      <t>コウジ</t>
    </rPh>
    <phoneticPr fontId="1"/>
  </si>
  <si>
    <t>-01</t>
    <phoneticPr fontId="1"/>
  </si>
  <si>
    <t>注文書№毎に請求書を作成願います。</t>
    <rPh sb="0" eb="3">
      <t>チュウモンショ</t>
    </rPh>
    <rPh sb="4" eb="5">
      <t>ゴト</t>
    </rPh>
    <rPh sb="6" eb="9">
      <t>セイキュウショ</t>
    </rPh>
    <rPh sb="10" eb="12">
      <t>サクセイ</t>
    </rPh>
    <rPh sb="12" eb="13">
      <t>ネガ</t>
    </rPh>
    <phoneticPr fontId="1"/>
  </si>
  <si>
    <t>２枚目と３枚目に記名押印の上、作業所へ提出願います。</t>
    <rPh sb="1" eb="3">
      <t>マイメ</t>
    </rPh>
    <rPh sb="5" eb="7">
      <t>マイメ</t>
    </rPh>
    <rPh sb="8" eb="10">
      <t>キメイ</t>
    </rPh>
    <rPh sb="10" eb="12">
      <t>オウイン</t>
    </rPh>
    <rPh sb="13" eb="14">
      <t>ウエ</t>
    </rPh>
    <rPh sb="15" eb="18">
      <t>サギョウショ</t>
    </rPh>
    <rPh sb="19" eb="21">
      <t>テイシュツ</t>
    </rPh>
    <rPh sb="21" eb="22">
      <t>ネガ</t>
    </rPh>
    <phoneticPr fontId="1"/>
  </si>
  <si>
    <t>登録番号（適格事業者番号）を記載願います。</t>
    <rPh sb="0" eb="4">
      <t>トウロクバンゴウ</t>
    </rPh>
    <rPh sb="5" eb="12">
      <t>テキカクジギョウシャバンゴウ</t>
    </rPh>
    <rPh sb="14" eb="16">
      <t>キサイ</t>
    </rPh>
    <rPh sb="16" eb="17">
      <t>ネガ</t>
    </rPh>
    <phoneticPr fontId="1"/>
  </si>
  <si>
    <t>税率</t>
    <rPh sb="0" eb="2">
      <t>ゼイリツ</t>
    </rPh>
    <phoneticPr fontId="1"/>
  </si>
  <si>
    <t>％</t>
    <phoneticPr fontId="1"/>
  </si>
  <si>
    <t>水色の箇所を記載願います。</t>
    <rPh sb="0" eb="2">
      <t>ミズイロ</t>
    </rPh>
    <rPh sb="3" eb="5">
      <t>カショ</t>
    </rPh>
    <rPh sb="6" eb="8">
      <t>キサイ</t>
    </rPh>
    <rPh sb="8" eb="9">
      <t>ネガ</t>
    </rPh>
    <phoneticPr fontId="1"/>
  </si>
  <si>
    <t>請　求　書（作業所控）</t>
    <rPh sb="0" eb="1">
      <t>ショウ</t>
    </rPh>
    <rPh sb="2" eb="3">
      <t>モトム</t>
    </rPh>
    <rPh sb="4" eb="5">
      <t>ショ</t>
    </rPh>
    <rPh sb="6" eb="9">
      <t>サギョウショ</t>
    </rPh>
    <phoneticPr fontId="1"/>
  </si>
  <si>
    <t>１枚目は貴社控えになります。</t>
    <rPh sb="1" eb="3">
      <t>マイメ</t>
    </rPh>
    <rPh sb="4" eb="6">
      <t>キシャ</t>
    </rPh>
    <rPh sb="6" eb="7">
      <t>ヒカ</t>
    </rPh>
    <phoneticPr fontId="1"/>
  </si>
  <si>
    <t>税区分毎に請求明細を作成願います。</t>
    <rPh sb="0" eb="3">
      <t>ゼイクブン</t>
    </rPh>
    <rPh sb="3" eb="4">
      <t>ゴト</t>
    </rPh>
    <rPh sb="5" eb="7">
      <t>セイキュウ</t>
    </rPh>
    <rPh sb="7" eb="9">
      <t>メイサイ</t>
    </rPh>
    <rPh sb="10" eb="12">
      <t>サクセイ</t>
    </rPh>
    <rPh sb="12" eb="13">
      <t>ネガ</t>
    </rPh>
    <phoneticPr fontId="1"/>
  </si>
  <si>
    <t>工事金額（税抜）</t>
    <rPh sb="0" eb="4">
      <t>コウジキンガク</t>
    </rPh>
    <rPh sb="5" eb="7">
      <t>ゼイヌ</t>
    </rPh>
    <phoneticPr fontId="1"/>
  </si>
  <si>
    <t>工事金額（税抜）</t>
    <rPh sb="0" eb="4">
      <t>コウジキンガク</t>
    </rPh>
    <phoneticPr fontId="1"/>
  </si>
  <si>
    <t>請　求　書（貴社控）</t>
    <rPh sb="0" eb="1">
      <t>ショウ</t>
    </rPh>
    <rPh sb="2" eb="3">
      <t>モトム</t>
    </rPh>
    <rPh sb="4" eb="5">
      <t>ショ</t>
    </rPh>
    <rPh sb="6" eb="8">
      <t>キシャ</t>
    </rPh>
    <rPh sb="8" eb="9">
      <t>ヒカ</t>
    </rPh>
    <phoneticPr fontId="1"/>
  </si>
  <si>
    <t>普通</t>
  </si>
  <si>
    <t>銀行</t>
  </si>
  <si>
    <t>T</t>
    <phoneticPr fontId="1"/>
  </si>
  <si>
    <t>●●●●●●●工事</t>
    <rPh sb="7" eb="9">
      <t>コウジ</t>
    </rPh>
    <phoneticPr fontId="1"/>
  </si>
  <si>
    <t>石黒</t>
    <rPh sb="0" eb="2">
      <t>イシグロ</t>
    </rPh>
    <phoneticPr fontId="1"/>
  </si>
  <si>
    <t>本店</t>
    <rPh sb="0" eb="2">
      <t>ホンテン</t>
    </rPh>
    <phoneticPr fontId="1"/>
  </si>
  <si>
    <t>フクイケンセツ（カ</t>
    <phoneticPr fontId="1"/>
  </si>
  <si>
    <t>1ページ目が貴社控、２ページ目以降が当社分となります。</t>
    <rPh sb="4" eb="5">
      <t>メ</t>
    </rPh>
    <rPh sb="6" eb="8">
      <t>キシャ</t>
    </rPh>
    <rPh sb="8" eb="9">
      <t>ヒカ</t>
    </rPh>
    <rPh sb="14" eb="15">
      <t>メ</t>
    </rPh>
    <rPh sb="15" eb="17">
      <t>イコウ</t>
    </rPh>
    <rPh sb="18" eb="20">
      <t>トウシャ</t>
    </rPh>
    <rPh sb="20" eb="21">
      <t>ブン</t>
    </rPh>
    <phoneticPr fontId="1"/>
  </si>
  <si>
    <t>請求書（貴社控）の薄い青色部分に必要事項を漏れなくご記入</t>
    <rPh sb="0" eb="3">
      <t>セイキュウショ</t>
    </rPh>
    <rPh sb="4" eb="6">
      <t>キシャ</t>
    </rPh>
    <rPh sb="6" eb="7">
      <t>ヒカエ</t>
    </rPh>
    <rPh sb="9" eb="10">
      <t>ウス</t>
    </rPh>
    <rPh sb="11" eb="13">
      <t>アオイロ</t>
    </rPh>
    <rPh sb="13" eb="15">
      <t>ブブン</t>
    </rPh>
    <rPh sb="16" eb="18">
      <t>ヒツヨウ</t>
    </rPh>
    <rPh sb="18" eb="20">
      <t>ジコウ</t>
    </rPh>
    <rPh sb="21" eb="22">
      <t>モ</t>
    </rPh>
    <rPh sb="26" eb="28">
      <t>キニュウ</t>
    </rPh>
    <phoneticPr fontId="1"/>
  </si>
  <si>
    <t>いただきますようお願い申し上げます。</t>
    <rPh sb="9" eb="10">
      <t>ネガ</t>
    </rPh>
    <rPh sb="11" eb="12">
      <t>モウ</t>
    </rPh>
    <rPh sb="13" eb="14">
      <t>ア</t>
    </rPh>
    <phoneticPr fontId="1"/>
  </si>
  <si>
    <t>-01</t>
    <phoneticPr fontId="1"/>
  </si>
  <si>
    <t>-000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</si>
</sst>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0&quot; -&quot;"/>
    <numFmt numFmtId="177" formatCode="0_ "/>
    <numFmt numFmtId="178"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6"/>
      <color theme="1"/>
      <name val="ＭＳ Ｐゴシック"/>
      <family val="3"/>
      <charset val="128"/>
      <scheme val="minor"/>
    </font>
    <font>
      <b/>
      <u/>
      <sz val="24"/>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b/>
      <sz val="11"/>
      <color rgb="FFFFFF00"/>
      <name val="ＭＳ Ｐゴシック"/>
      <family val="3"/>
      <charset val="128"/>
      <scheme val="minor"/>
    </font>
    <font>
      <sz val="11"/>
      <color rgb="FFFFFF00"/>
      <name val="ＭＳ Ｐゴシック"/>
      <family val="2"/>
      <charset val="128"/>
      <scheme val="minor"/>
    </font>
    <font>
      <b/>
      <sz val="9"/>
      <color indexed="81"/>
      <name val="MS P ゴシック"/>
      <family val="3"/>
      <charset val="128"/>
    </font>
    <font>
      <b/>
      <sz val="11"/>
      <color theme="1"/>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8">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644">
    <xf numFmtId="0" fontId="0" fillId="0" borderId="0" xfId="0">
      <alignment vertical="center"/>
    </xf>
    <xf numFmtId="0" fontId="0" fillId="0" borderId="0" xfId="0" applyAlignment="1">
      <alignment horizontal="right" vertical="center"/>
    </xf>
    <xf numFmtId="0" fontId="0" fillId="0" borderId="30"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center" vertical="center"/>
    </xf>
    <xf numFmtId="0" fontId="0" fillId="0" borderId="11" xfId="0" applyBorder="1">
      <alignment vertical="center"/>
    </xf>
    <xf numFmtId="0" fontId="0" fillId="0" borderId="1" xfId="0" applyBorder="1">
      <alignment vertical="center"/>
    </xf>
    <xf numFmtId="0" fontId="0" fillId="0" borderId="5" xfId="0" applyBorder="1">
      <alignment vertical="center"/>
    </xf>
    <xf numFmtId="0" fontId="0" fillId="0" borderId="2" xfId="0" applyBorder="1">
      <alignment vertical="center"/>
    </xf>
    <xf numFmtId="0" fontId="0" fillId="0" borderId="6" xfId="0" applyBorder="1">
      <alignment vertical="center"/>
    </xf>
    <xf numFmtId="0" fontId="0" fillId="0" borderId="4" xfId="0" applyBorder="1">
      <alignment vertical="center"/>
    </xf>
    <xf numFmtId="5" fontId="0" fillId="0" borderId="0" xfId="0" applyNumberFormat="1">
      <alignment vertical="center"/>
    </xf>
    <xf numFmtId="0" fontId="5" fillId="0" borderId="0" xfId="0" applyFont="1" applyAlignment="1">
      <alignment vertical="center" textRotation="255"/>
    </xf>
    <xf numFmtId="0" fontId="14" fillId="0" borderId="0" xfId="0" applyFont="1">
      <alignment vertical="center"/>
    </xf>
    <xf numFmtId="0" fontId="15" fillId="0" borderId="0" xfId="0" applyFont="1" applyAlignment="1">
      <alignment horizontal="right" vertical="center"/>
    </xf>
    <xf numFmtId="0" fontId="14" fillId="0" borderId="0" xfId="0" applyFont="1" applyAlignment="1">
      <alignment horizontal="right" vertical="center"/>
    </xf>
    <xf numFmtId="0" fontId="17" fillId="0" borderId="0" xfId="0" applyFont="1" applyAlignment="1">
      <alignment horizontal="right" vertical="center"/>
    </xf>
    <xf numFmtId="0" fontId="18" fillId="0" borderId="0" xfId="0" applyFont="1">
      <alignment vertical="center"/>
    </xf>
    <xf numFmtId="0" fontId="17" fillId="0" borderId="0" xfId="0" applyFont="1">
      <alignment vertical="center"/>
    </xf>
    <xf numFmtId="177" fontId="0" fillId="0" borderId="0" xfId="0" applyNumberFormat="1">
      <alignment vertical="center"/>
    </xf>
    <xf numFmtId="0" fontId="0" fillId="0" borderId="22" xfId="0" applyBorder="1">
      <alignment vertical="center"/>
    </xf>
    <xf numFmtId="0" fontId="0" fillId="0" borderId="15" xfId="0" applyBorder="1">
      <alignment vertical="center"/>
    </xf>
    <xf numFmtId="0" fontId="0" fillId="0" borderId="19"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178" fontId="4" fillId="0" borderId="0" xfId="0" applyNumberFormat="1" applyFont="1" applyAlignment="1">
      <alignment horizontal="center" vertical="center"/>
    </xf>
    <xf numFmtId="5" fontId="0" fillId="0" borderId="34" xfId="0" applyNumberFormat="1" applyBorder="1" applyAlignment="1">
      <alignment vertical="center" shrinkToFit="1"/>
    </xf>
    <xf numFmtId="5" fontId="0" fillId="0" borderId="12" xfId="0" applyNumberFormat="1" applyBorder="1" applyAlignment="1">
      <alignment vertical="center" shrinkToFit="1"/>
    </xf>
    <xf numFmtId="5" fontId="0" fillId="0" borderId="35" xfId="0" applyNumberFormat="1" applyBorder="1" applyAlignment="1">
      <alignment vertical="center" shrinkToFit="1"/>
    </xf>
    <xf numFmtId="5" fontId="0" fillId="0" borderId="32" xfId="0" applyNumberFormat="1" applyBorder="1" applyAlignment="1">
      <alignment vertical="center" shrinkToFit="1"/>
    </xf>
    <xf numFmtId="5" fontId="0" fillId="0" borderId="2" xfId="0" applyNumberFormat="1" applyBorder="1" applyAlignment="1">
      <alignment vertical="center" shrinkToFit="1"/>
    </xf>
    <xf numFmtId="5" fontId="0" fillId="0" borderId="28" xfId="0" applyNumberFormat="1" applyBorder="1" applyAlignment="1">
      <alignment vertical="center" shrinkToFit="1"/>
    </xf>
    <xf numFmtId="5" fontId="0" fillId="0" borderId="42" xfId="0" applyNumberFormat="1" applyBorder="1" applyAlignment="1">
      <alignment vertical="center" shrinkToFit="1"/>
    </xf>
    <xf numFmtId="5" fontId="0" fillId="0" borderId="40" xfId="0" applyNumberFormat="1" applyBorder="1" applyAlignment="1">
      <alignment vertical="center" shrinkToFit="1"/>
    </xf>
    <xf numFmtId="5" fontId="0" fillId="0" borderId="41" xfId="0" applyNumberFormat="1" applyBorder="1" applyAlignment="1">
      <alignment vertical="center" shrinkToFit="1"/>
    </xf>
    <xf numFmtId="5" fontId="0" fillId="0" borderId="43" xfId="0" applyNumberFormat="1" applyBorder="1" applyAlignment="1">
      <alignment vertical="center" shrinkToFit="1"/>
    </xf>
    <xf numFmtId="5" fontId="0" fillId="0" borderId="13" xfId="0" applyNumberFormat="1" applyBorder="1" applyAlignment="1">
      <alignment vertical="center" shrinkToFit="1"/>
    </xf>
    <xf numFmtId="178" fontId="4" fillId="0" borderId="17" xfId="0" applyNumberFormat="1" applyFont="1" applyBorder="1" applyAlignment="1">
      <alignment horizontal="right" vertical="center"/>
    </xf>
    <xf numFmtId="178" fontId="4" fillId="0" borderId="1" xfId="0" applyNumberFormat="1" applyFont="1" applyBorder="1" applyAlignment="1">
      <alignment horizontal="right" vertical="center"/>
    </xf>
    <xf numFmtId="178" fontId="4" fillId="0" borderId="1" xfId="0" applyNumberFormat="1" applyFont="1" applyBorder="1" applyAlignment="1">
      <alignment horizontal="left" vertical="center"/>
    </xf>
    <xf numFmtId="178" fontId="4" fillId="0" borderId="18" xfId="0" applyNumberFormat="1" applyFont="1" applyBorder="1" applyAlignment="1">
      <alignment horizontal="left" vertical="center"/>
    </xf>
    <xf numFmtId="5" fontId="0" fillId="0" borderId="23" xfId="0" applyNumberFormat="1" applyBorder="1" applyAlignment="1">
      <alignment vertical="center" shrinkToFit="1"/>
    </xf>
    <xf numFmtId="5" fontId="0" fillId="0" borderId="14" xfId="0" applyNumberFormat="1" applyBorder="1" applyAlignment="1">
      <alignment vertical="center" shrinkToFit="1"/>
    </xf>
    <xf numFmtId="5" fontId="0" fillId="0" borderId="33" xfId="0" applyNumberFormat="1" applyBorder="1" applyAlignment="1">
      <alignment vertical="center" shrinkToFit="1"/>
    </xf>
    <xf numFmtId="178" fontId="4" fillId="0" borderId="34" xfId="0" applyNumberFormat="1" applyFont="1" applyBorder="1" applyAlignment="1">
      <alignment horizontal="center" vertical="center" wrapText="1"/>
    </xf>
    <xf numFmtId="178" fontId="4" fillId="0" borderId="12" xfId="0" applyNumberFormat="1" applyFont="1" applyBorder="1" applyAlignment="1">
      <alignment horizontal="center" vertical="center" wrapText="1"/>
    </xf>
    <xf numFmtId="178" fontId="4" fillId="0" borderId="35" xfId="0" applyNumberFormat="1" applyFont="1" applyBorder="1" applyAlignment="1">
      <alignment horizontal="center" vertical="center" wrapText="1"/>
    </xf>
    <xf numFmtId="5" fontId="0" fillId="0" borderId="17" xfId="0" applyNumberFormat="1" applyBorder="1" applyAlignment="1">
      <alignment vertical="center" shrinkToFit="1"/>
    </xf>
    <xf numFmtId="5" fontId="0" fillId="0" borderId="1" xfId="0" applyNumberFormat="1" applyBorder="1" applyAlignment="1">
      <alignment vertical="center" shrinkToFit="1"/>
    </xf>
    <xf numFmtId="5" fontId="0" fillId="0" borderId="18" xfId="0" applyNumberFormat="1" applyBorder="1" applyAlignment="1">
      <alignment vertical="center" shrinkToFit="1"/>
    </xf>
    <xf numFmtId="5" fontId="0" fillId="0" borderId="46" xfId="0" applyNumberFormat="1" applyBorder="1" applyAlignment="1">
      <alignment vertical="center" shrinkToFit="1"/>
    </xf>
    <xf numFmtId="5" fontId="0" fillId="0" borderId="44" xfId="0" applyNumberFormat="1" applyBorder="1" applyAlignment="1">
      <alignment vertical="center" shrinkToFit="1"/>
    </xf>
    <xf numFmtId="5" fontId="0" fillId="0" borderId="45" xfId="0" applyNumberFormat="1" applyBorder="1" applyAlignment="1">
      <alignment vertical="center" shrinkToFit="1"/>
    </xf>
    <xf numFmtId="5" fontId="0" fillId="0" borderId="47" xfId="0" applyNumberFormat="1" applyBorder="1" applyAlignment="1">
      <alignment vertical="center" shrinkToFit="1"/>
    </xf>
    <xf numFmtId="5" fontId="0" fillId="0" borderId="48" xfId="0" applyNumberFormat="1" applyBorder="1" applyAlignment="1">
      <alignment vertical="center" shrinkToFit="1"/>
    </xf>
    <xf numFmtId="5" fontId="0" fillId="0" borderId="49" xfId="0" applyNumberFormat="1" applyBorder="1" applyAlignment="1">
      <alignment vertical="center" shrinkToFit="1"/>
    </xf>
    <xf numFmtId="5" fontId="0" fillId="0" borderId="51" xfId="0" applyNumberFormat="1" applyBorder="1" applyAlignment="1">
      <alignment vertical="center" shrinkToFit="1"/>
    </xf>
    <xf numFmtId="5" fontId="0" fillId="0" borderId="38" xfId="0" applyNumberFormat="1" applyBorder="1" applyAlignment="1">
      <alignment vertical="center" shrinkToFit="1"/>
    </xf>
    <xf numFmtId="5" fontId="0" fillId="0" borderId="36" xfId="0" applyNumberFormat="1" applyBorder="1" applyAlignment="1">
      <alignment vertical="center" shrinkToFit="1"/>
    </xf>
    <xf numFmtId="5" fontId="0" fillId="0" borderId="39" xfId="0" applyNumberFormat="1" applyBorder="1" applyAlignment="1">
      <alignment vertical="center" shrinkToFit="1"/>
    </xf>
    <xf numFmtId="178" fontId="4" fillId="0" borderId="23" xfId="0" applyNumberFormat="1" applyFont="1" applyBorder="1" applyAlignment="1">
      <alignment horizontal="right" vertical="center"/>
    </xf>
    <xf numFmtId="178" fontId="4" fillId="0" borderId="14" xfId="0" applyNumberFormat="1" applyFont="1" applyBorder="1" applyAlignment="1">
      <alignment horizontal="right" vertical="center"/>
    </xf>
    <xf numFmtId="178" fontId="4" fillId="0" borderId="14" xfId="0" applyNumberFormat="1" applyFont="1" applyBorder="1" applyAlignment="1">
      <alignment horizontal="left" vertical="center"/>
    </xf>
    <xf numFmtId="178" fontId="4" fillId="0" borderId="24" xfId="0" applyNumberFormat="1" applyFont="1" applyBorder="1" applyAlignment="1">
      <alignment horizontal="left" vertical="center"/>
    </xf>
    <xf numFmtId="177" fontId="0" fillId="0" borderId="7" xfId="0" applyNumberFormat="1" applyBorder="1">
      <alignment vertical="center"/>
    </xf>
    <xf numFmtId="177" fontId="0" fillId="0" borderId="4" xfId="0" applyNumberFormat="1" applyBorder="1">
      <alignment vertical="center"/>
    </xf>
    <xf numFmtId="177" fontId="0" fillId="0" borderId="25" xfId="0" applyNumberFormat="1" applyBorder="1">
      <alignment vertical="center"/>
    </xf>
    <xf numFmtId="177" fontId="0" fillId="0" borderId="9" xfId="0" applyNumberFormat="1" applyBorder="1">
      <alignment vertical="center"/>
    </xf>
    <xf numFmtId="177" fontId="0" fillId="0" borderId="0" xfId="0" applyNumberFormat="1">
      <alignment vertical="center"/>
    </xf>
    <xf numFmtId="177" fontId="0" fillId="0" borderId="16" xfId="0" applyNumberFormat="1" applyBorder="1">
      <alignment vertical="center"/>
    </xf>
    <xf numFmtId="177" fontId="0" fillId="0" borderId="5" xfId="0" applyNumberFormat="1" applyBorder="1">
      <alignment vertical="center"/>
    </xf>
    <xf numFmtId="177" fontId="0" fillId="0" borderId="2" xfId="0" applyNumberFormat="1" applyBorder="1">
      <alignment vertical="center"/>
    </xf>
    <xf numFmtId="177" fontId="0" fillId="0" borderId="28" xfId="0" applyNumberFormat="1" applyBorder="1">
      <alignment vertical="center"/>
    </xf>
    <xf numFmtId="178" fontId="3" fillId="0" borderId="38" xfId="0" applyNumberFormat="1" applyFont="1" applyBorder="1" applyAlignment="1">
      <alignment horizontal="center" vertical="center"/>
    </xf>
    <xf numFmtId="178" fontId="4" fillId="0" borderId="36" xfId="0" applyNumberFormat="1" applyFont="1" applyBorder="1" applyAlignment="1">
      <alignment horizontal="center" vertical="center"/>
    </xf>
    <xf numFmtId="178" fontId="4" fillId="0" borderId="37" xfId="0" applyNumberFormat="1" applyFont="1" applyBorder="1" applyAlignment="1">
      <alignment horizontal="center" vertical="center"/>
    </xf>
    <xf numFmtId="178" fontId="4" fillId="0" borderId="42" xfId="0" applyNumberFormat="1" applyFont="1" applyBorder="1" applyAlignment="1">
      <alignment horizontal="center" vertical="center"/>
    </xf>
    <xf numFmtId="178" fontId="4" fillId="0" borderId="40" xfId="0" applyNumberFormat="1" applyFont="1" applyBorder="1" applyAlignment="1">
      <alignment horizontal="center" vertical="center"/>
    </xf>
    <xf numFmtId="178" fontId="4" fillId="0" borderId="41" xfId="0" applyNumberFormat="1" applyFont="1" applyBorder="1" applyAlignment="1">
      <alignment horizontal="center" vertical="center"/>
    </xf>
    <xf numFmtId="5" fontId="0" fillId="0" borderId="37" xfId="0" applyNumberFormat="1" applyBorder="1" applyAlignment="1">
      <alignment vertical="center" shrinkToFit="1"/>
    </xf>
    <xf numFmtId="0" fontId="0" fillId="0" borderId="29" xfId="0" applyBorder="1" applyAlignment="1">
      <alignment horizontal="center" vertical="center" shrinkToFit="1"/>
    </xf>
    <xf numFmtId="0" fontId="0" fillId="0" borderId="4" xfId="0" applyBorder="1" applyAlignment="1">
      <alignment horizontal="center" vertical="center" shrinkToFit="1"/>
    </xf>
    <xf numFmtId="0" fontId="0" fillId="0" borderId="25"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16" xfId="0" applyBorder="1" applyAlignment="1">
      <alignment horizontal="center" vertical="center" shrinkToFit="1"/>
    </xf>
    <xf numFmtId="0" fontId="0" fillId="0" borderId="32" xfId="0" applyBorder="1" applyAlignment="1">
      <alignment horizontal="center" vertical="center" shrinkToFit="1"/>
    </xf>
    <xf numFmtId="0" fontId="0" fillId="0" borderId="2" xfId="0" applyBorder="1" applyAlignment="1">
      <alignment horizontal="center" vertical="center" shrinkToFit="1"/>
    </xf>
    <xf numFmtId="0" fontId="0" fillId="0" borderId="28" xfId="0" applyBorder="1" applyAlignment="1">
      <alignment horizontal="center" vertical="center" shrinkToFit="1"/>
    </xf>
    <xf numFmtId="178" fontId="4" fillId="0" borderId="23" xfId="0" applyNumberFormat="1" applyFont="1" applyBorder="1" applyAlignment="1">
      <alignment horizontal="center" vertical="center" wrapText="1"/>
    </xf>
    <xf numFmtId="178" fontId="4" fillId="0" borderId="14"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48" xfId="0" applyNumberFormat="1" applyFont="1" applyBorder="1" applyAlignment="1">
      <alignment horizontal="center" vertical="center"/>
    </xf>
    <xf numFmtId="178" fontId="4" fillId="0" borderId="49" xfId="0" applyNumberFormat="1" applyFont="1" applyBorder="1" applyAlignment="1">
      <alignment horizontal="center" vertical="center"/>
    </xf>
    <xf numFmtId="178" fontId="4" fillId="0" borderId="50" xfId="0" applyNumberFormat="1" applyFont="1" applyBorder="1" applyAlignment="1">
      <alignment horizontal="center" vertical="center"/>
    </xf>
    <xf numFmtId="5" fontId="0" fillId="0" borderId="50" xfId="0" applyNumberFormat="1" applyBorder="1" applyAlignment="1">
      <alignment vertical="center" shrinkToFit="1"/>
    </xf>
    <xf numFmtId="177" fontId="0" fillId="0" borderId="59" xfId="0" applyNumberForma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21" xfId="0" applyNumberFormat="1" applyBorder="1" applyAlignment="1">
      <alignment horizontal="center" vertical="center" shrinkToFit="1"/>
    </xf>
    <xf numFmtId="177" fontId="0" fillId="0" borderId="60" xfId="0" applyNumberFormat="1" applyBorder="1" applyAlignment="1">
      <alignment horizontal="center" vertical="center" shrinkToFit="1"/>
    </xf>
    <xf numFmtId="177" fontId="0" fillId="0" borderId="61" xfId="0" applyNumberFormat="1" applyBorder="1" applyAlignment="1">
      <alignment horizontal="center" vertical="center" shrinkToFit="1"/>
    </xf>
    <xf numFmtId="177" fontId="0" fillId="0" borderId="62" xfId="0" applyNumberFormat="1" applyBorder="1" applyAlignment="1">
      <alignment horizontal="center" vertical="center" shrinkToFit="1"/>
    </xf>
    <xf numFmtId="178" fontId="3" fillId="0" borderId="23" xfId="0" applyNumberFormat="1" applyFont="1" applyBorder="1" applyAlignment="1">
      <alignment horizontal="center" vertical="center"/>
    </xf>
    <xf numFmtId="5" fontId="0" fillId="0" borderId="19" xfId="0" applyNumberFormat="1" applyBorder="1" applyAlignment="1">
      <alignment vertical="center" shrinkToFit="1"/>
    </xf>
    <xf numFmtId="5" fontId="0" fillId="0" borderId="0" xfId="0" applyNumberFormat="1" applyAlignment="1">
      <alignment vertical="center" shrinkToFit="1"/>
    </xf>
    <xf numFmtId="5" fontId="0" fillId="0" borderId="16" xfId="0" applyNumberFormat="1" applyBorder="1" applyAlignment="1">
      <alignment vertical="center" shrinkToFit="1"/>
    </xf>
    <xf numFmtId="5" fontId="0" fillId="0" borderId="24" xfId="0" applyNumberFormat="1" applyBorder="1" applyAlignment="1">
      <alignment vertical="center" shrinkToFit="1"/>
    </xf>
    <xf numFmtId="5" fontId="0" fillId="0" borderId="54" xfId="0" applyNumberFormat="1" applyBorder="1" applyAlignment="1">
      <alignment vertical="center" shrinkToFit="1"/>
    </xf>
    <xf numFmtId="5" fontId="0" fillId="0" borderId="55" xfId="0" applyNumberFormat="1" applyBorder="1" applyAlignment="1">
      <alignment vertical="center" shrinkToFit="1"/>
    </xf>
    <xf numFmtId="5" fontId="0" fillId="0" borderId="57" xfId="0" applyNumberFormat="1" applyBorder="1" applyAlignment="1">
      <alignment vertical="center" shrinkToFit="1"/>
    </xf>
    <xf numFmtId="178" fontId="3" fillId="0" borderId="54" xfId="0" applyNumberFormat="1" applyFont="1" applyBorder="1" applyAlignment="1">
      <alignment horizontal="center" vertical="center"/>
    </xf>
    <xf numFmtId="178" fontId="4" fillId="0" borderId="55" xfId="0" applyNumberFormat="1" applyFont="1" applyBorder="1" applyAlignment="1">
      <alignment horizontal="center" vertical="center"/>
    </xf>
    <xf numFmtId="178" fontId="4" fillId="0" borderId="56" xfId="0" applyNumberFormat="1" applyFont="1" applyBorder="1" applyAlignment="1">
      <alignment horizontal="center" vertical="center"/>
    </xf>
    <xf numFmtId="5" fontId="0" fillId="0" borderId="22" xfId="0" applyNumberFormat="1" applyBorder="1" applyAlignment="1">
      <alignment vertical="center" shrinkToFit="1"/>
    </xf>
    <xf numFmtId="5" fontId="0" fillId="0" borderId="11" xfId="0" applyNumberFormat="1" applyBorder="1" applyAlignment="1">
      <alignment vertical="center" shrinkToFit="1"/>
    </xf>
    <xf numFmtId="5" fontId="0" fillId="0" borderId="15" xfId="0" applyNumberFormat="1" applyBorder="1" applyAlignment="1">
      <alignment vertical="center" shrinkToFit="1"/>
    </xf>
    <xf numFmtId="0" fontId="0" fillId="0" borderId="22" xfId="0"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0" fillId="0" borderId="18" xfId="0" applyBorder="1" applyAlignment="1">
      <alignment horizontal="center" vertical="center" shrinkToFit="1"/>
    </xf>
    <xf numFmtId="5" fontId="0" fillId="0" borderId="56" xfId="0" applyNumberFormat="1" applyBorder="1" applyAlignment="1">
      <alignment vertical="center" shrinkToFit="1"/>
    </xf>
    <xf numFmtId="177" fontId="0" fillId="0" borderId="52" xfId="0" applyNumberFormat="1" applyBorder="1" applyAlignment="1">
      <alignment horizontal="center" vertical="center" shrinkToFit="1"/>
    </xf>
    <xf numFmtId="177" fontId="0" fillId="0" borderId="53" xfId="0" applyNumberFormat="1" applyBorder="1" applyAlignment="1">
      <alignment horizontal="center" vertical="center" shrinkToFit="1"/>
    </xf>
    <xf numFmtId="177" fontId="0" fillId="0" borderId="58" xfId="0" applyNumberFormat="1" applyBorder="1" applyAlignment="1">
      <alignment horizontal="center" vertical="center" shrinkToFit="1"/>
    </xf>
    <xf numFmtId="5" fontId="0" fillId="0" borderId="29" xfId="0" applyNumberFormat="1" applyBorder="1" applyAlignment="1">
      <alignment vertical="center" shrinkToFit="1"/>
    </xf>
    <xf numFmtId="5" fontId="0" fillId="0" borderId="4" xfId="0" applyNumberFormat="1" applyBorder="1" applyAlignment="1">
      <alignment vertical="center" shrinkToFit="1"/>
    </xf>
    <xf numFmtId="5" fontId="0" fillId="0" borderId="25" xfId="0" applyNumberFormat="1" applyBorder="1" applyAlignment="1">
      <alignment vertical="center" shrinkToFi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12" fillId="0" borderId="4"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Alignment="1">
      <alignment horizontal="center" vertical="center" shrinkToFit="1"/>
    </xf>
    <xf numFmtId="0" fontId="12" fillId="0" borderId="10"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6" xfId="0" applyFont="1" applyBorder="1" applyAlignment="1">
      <alignment horizontal="center" vertical="center" shrinkToFit="1"/>
    </xf>
    <xf numFmtId="0" fontId="0" fillId="0" borderId="9" xfId="0" applyBorder="1" applyAlignment="1">
      <alignment horizontal="center" vertical="center" wrapText="1"/>
    </xf>
    <xf numFmtId="176" fontId="7" fillId="0" borderId="0" xfId="0" applyNumberFormat="1" applyFont="1" applyAlignment="1">
      <alignment horizontal="center" vertical="center" shrinkToFit="1"/>
    </xf>
    <xf numFmtId="176" fontId="7" fillId="0" borderId="10"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0" fontId="5" fillId="0" borderId="7"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 xfId="0" applyFont="1" applyBorder="1" applyAlignment="1">
      <alignment horizontal="center" vertical="center" shrinkToFit="1"/>
    </xf>
    <xf numFmtId="0" fontId="20" fillId="0" borderId="0" xfId="0" applyFont="1" applyAlignment="1">
      <alignment horizontal="left" vertical="center" shrinkToFit="1"/>
    </xf>
    <xf numFmtId="0" fontId="10" fillId="0" borderId="2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8" fillId="0" borderId="63"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1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9" xfId="0" applyFont="1" applyBorder="1" applyAlignment="1">
      <alignment horizontal="center" vertical="center"/>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shrinkToFit="1"/>
    </xf>
    <xf numFmtId="0" fontId="10" fillId="0" borderId="28" xfId="0" applyFont="1" applyBorder="1" applyAlignment="1">
      <alignment horizontal="center" vertical="center" shrinkToFit="1"/>
    </xf>
    <xf numFmtId="0" fontId="6" fillId="0" borderId="22" xfId="0" applyFont="1" applyBorder="1" applyAlignment="1">
      <alignment horizontal="center" vertical="center"/>
    </xf>
    <xf numFmtId="0" fontId="6" fillId="0" borderId="32" xfId="0" applyFont="1" applyBorder="1" applyAlignment="1">
      <alignment horizontal="center" vertical="center"/>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11" fillId="0" borderId="0" xfId="0" applyFont="1" applyAlignment="1">
      <alignment horizontal="center" vertical="center"/>
    </xf>
    <xf numFmtId="0" fontId="0" fillId="0" borderId="7" xfId="0" applyBorder="1" applyAlignment="1">
      <alignment horizontal="right" vertical="center" shrinkToFit="1"/>
    </xf>
    <xf numFmtId="0" fontId="0" fillId="0" borderId="4" xfId="0" applyBorder="1" applyAlignment="1">
      <alignment horizontal="right" vertical="center" shrinkToFit="1"/>
    </xf>
    <xf numFmtId="0" fontId="0" fillId="0" borderId="65" xfId="0" applyBorder="1" applyAlignment="1">
      <alignment horizontal="right" vertical="center" shrinkToFit="1"/>
    </xf>
    <xf numFmtId="0" fontId="0" fillId="0" borderId="5" xfId="0" applyBorder="1" applyAlignment="1">
      <alignment horizontal="right" vertical="center" shrinkToFit="1"/>
    </xf>
    <xf numFmtId="0" fontId="0" fillId="0" borderId="2" xfId="0" applyBorder="1" applyAlignment="1">
      <alignment horizontal="right" vertical="center" shrinkToFit="1"/>
    </xf>
    <xf numFmtId="0" fontId="0" fillId="0" borderId="66" xfId="0" applyBorder="1" applyAlignment="1">
      <alignment horizontal="right" vertical="center" shrinkToFit="1"/>
    </xf>
    <xf numFmtId="0" fontId="0" fillId="0" borderId="63" xfId="0" quotePrefix="1"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0" fillId="0" borderId="64" xfId="0"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right" vertical="center" shrinkToFit="1"/>
    </xf>
    <xf numFmtId="0" fontId="10" fillId="0" borderId="4"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4" xfId="0" quotePrefix="1" applyFont="1" applyBorder="1" applyAlignment="1">
      <alignment horizontal="left" vertical="center" shrinkToFit="1"/>
    </xf>
    <xf numFmtId="0" fontId="10" fillId="0" borderId="4"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6" xfId="0" applyFont="1" applyBorder="1" applyAlignment="1">
      <alignment horizontal="left" vertical="center" shrinkToFit="1"/>
    </xf>
    <xf numFmtId="0" fontId="0" fillId="0" borderId="8" xfId="0" applyBorder="1" applyAlignment="1">
      <alignment horizontal="center" vertical="center" shrinkToFit="1"/>
    </xf>
    <xf numFmtId="0" fontId="0" fillId="0" borderId="27" xfId="0" applyBorder="1" applyAlignment="1">
      <alignment horizontal="center" vertical="center" shrinkToFit="1"/>
    </xf>
    <xf numFmtId="0" fontId="19" fillId="0" borderId="0" xfId="0" applyFont="1" applyAlignment="1">
      <alignment horizontal="distributed" vertical="center"/>
    </xf>
    <xf numFmtId="0" fontId="3" fillId="0" borderId="0" xfId="0" applyFont="1" applyAlignment="1">
      <alignment horizontal="center" vertical="center"/>
    </xf>
    <xf numFmtId="0" fontId="4" fillId="0" borderId="0" xfId="0" applyFont="1" applyAlignment="1">
      <alignment horizontal="center" vertical="center"/>
    </xf>
    <xf numFmtId="178" fontId="4" fillId="0" borderId="14" xfId="0" applyNumberFormat="1" applyFont="1" applyBorder="1" applyAlignment="1">
      <alignment horizontal="right" vertical="center" shrinkToFit="1"/>
    </xf>
    <xf numFmtId="0" fontId="9" fillId="0" borderId="0" xfId="0" applyFont="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26" xfId="0" applyFont="1" applyBorder="1" applyAlignment="1">
      <alignment horizontal="center" vertical="center"/>
    </xf>
    <xf numFmtId="0" fontId="10" fillId="0" borderId="1" xfId="0" applyFont="1"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8" fontId="4" fillId="0" borderId="1" xfId="0" applyNumberFormat="1" applyFont="1" applyBorder="1" applyAlignment="1">
      <alignment horizontal="right" vertical="center" shrinkToFit="1"/>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8" fillId="0" borderId="6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18" xfId="0" applyFont="1" applyBorder="1" applyAlignment="1">
      <alignment horizontal="center" vertical="center" wrapText="1"/>
    </xf>
    <xf numFmtId="0" fontId="13" fillId="0" borderId="29" xfId="0" applyFont="1" applyBorder="1" applyAlignment="1">
      <alignment horizontal="right" vertical="center" shrinkToFit="1"/>
    </xf>
    <xf numFmtId="0" fontId="13" fillId="0" borderId="4" xfId="0" applyFont="1" applyBorder="1" applyAlignment="1">
      <alignment horizontal="right" vertical="center" shrinkToFit="1"/>
    </xf>
    <xf numFmtId="0" fontId="13" fillId="0" borderId="17" xfId="0" applyFont="1" applyBorder="1" applyAlignment="1">
      <alignment horizontal="right" vertical="center" shrinkToFit="1"/>
    </xf>
    <xf numFmtId="0" fontId="13" fillId="0" borderId="1" xfId="0" applyFont="1" applyBorder="1" applyAlignment="1">
      <alignment horizontal="right" vertical="center" shrinkToFit="1"/>
    </xf>
    <xf numFmtId="6" fontId="0" fillId="0" borderId="38" xfId="0" applyNumberFormat="1" applyBorder="1" applyAlignment="1">
      <alignment vertical="center" shrinkToFit="1"/>
    </xf>
    <xf numFmtId="6" fontId="0" fillId="0" borderId="36" xfId="0" applyNumberFormat="1" applyBorder="1" applyAlignment="1">
      <alignment vertical="center" shrinkToFit="1"/>
    </xf>
    <xf numFmtId="6" fontId="0" fillId="0" borderId="37" xfId="0" applyNumberFormat="1" applyBorder="1" applyAlignment="1">
      <alignment vertical="center" shrinkToFit="1"/>
    </xf>
    <xf numFmtId="6" fontId="0" fillId="0" borderId="42" xfId="0" applyNumberFormat="1" applyBorder="1" applyAlignment="1">
      <alignment vertical="center" shrinkToFit="1"/>
    </xf>
    <xf numFmtId="6" fontId="0" fillId="0" borderId="40" xfId="0" applyNumberFormat="1" applyBorder="1" applyAlignment="1">
      <alignment vertical="center" shrinkToFit="1"/>
    </xf>
    <xf numFmtId="6" fontId="0" fillId="0" borderId="41" xfId="0" applyNumberFormat="1" applyBorder="1" applyAlignment="1">
      <alignment vertical="center" shrinkToFit="1"/>
    </xf>
    <xf numFmtId="6" fontId="0" fillId="0" borderId="23" xfId="0" applyNumberFormat="1" applyBorder="1" applyAlignment="1">
      <alignment vertical="center" shrinkToFit="1"/>
    </xf>
    <xf numFmtId="6" fontId="0" fillId="0" borderId="14" xfId="0" applyNumberFormat="1" applyBorder="1" applyAlignment="1">
      <alignment vertical="center" shrinkToFit="1"/>
    </xf>
    <xf numFmtId="6" fontId="0" fillId="0" borderId="24" xfId="0" applyNumberFormat="1" applyBorder="1" applyAlignment="1">
      <alignment vertical="center" shrinkToFit="1"/>
    </xf>
    <xf numFmtId="178" fontId="4" fillId="0" borderId="19" xfId="0" applyNumberFormat="1" applyFont="1" applyBorder="1" applyAlignment="1">
      <alignment horizontal="right" vertical="center"/>
    </xf>
    <xf numFmtId="178" fontId="4" fillId="0" borderId="0" xfId="0" applyNumberFormat="1" applyFont="1" applyAlignment="1">
      <alignment horizontal="right" vertical="center"/>
    </xf>
    <xf numFmtId="178" fontId="4" fillId="0" borderId="0" xfId="0" applyNumberFormat="1" applyFont="1" applyAlignment="1">
      <alignment horizontal="right" vertical="center" shrinkToFit="1"/>
    </xf>
    <xf numFmtId="178" fontId="4" fillId="0" borderId="0" xfId="0" applyNumberFormat="1" applyFont="1" applyAlignment="1">
      <alignment horizontal="left" vertical="center"/>
    </xf>
    <xf numFmtId="178" fontId="4" fillId="0" borderId="16" xfId="0" applyNumberFormat="1" applyFont="1" applyBorder="1" applyAlignment="1">
      <alignment horizontal="left" vertical="center"/>
    </xf>
    <xf numFmtId="6" fontId="0" fillId="0" borderId="48" xfId="0" applyNumberFormat="1" applyBorder="1" applyAlignment="1">
      <alignment vertical="center" shrinkToFit="1"/>
    </xf>
    <xf numFmtId="6" fontId="0" fillId="0" borderId="49" xfId="0" applyNumberFormat="1" applyBorder="1" applyAlignment="1">
      <alignment vertical="center" shrinkToFit="1"/>
    </xf>
    <xf numFmtId="6" fontId="0" fillId="0" borderId="50" xfId="0" applyNumberFormat="1" applyBorder="1" applyAlignment="1">
      <alignment vertical="center" shrinkToFit="1"/>
    </xf>
    <xf numFmtId="177" fontId="0" fillId="2" borderId="30" xfId="0" applyNumberFormat="1" applyFill="1" applyBorder="1" applyAlignment="1" applyProtection="1">
      <alignment horizontal="center" vertical="center" shrinkToFit="1"/>
      <protection locked="0"/>
    </xf>
    <xf numFmtId="177" fontId="0" fillId="2" borderId="11" xfId="0" applyNumberFormat="1" applyFill="1" applyBorder="1" applyAlignment="1" applyProtection="1">
      <alignment horizontal="center" vertical="center" shrinkToFit="1"/>
      <protection locked="0"/>
    </xf>
    <xf numFmtId="177" fontId="0" fillId="2" borderId="15" xfId="0" applyNumberFormat="1" applyFill="1" applyBorder="1" applyAlignment="1" applyProtection="1">
      <alignment horizontal="center" vertical="center" shrinkToFit="1"/>
      <protection locked="0"/>
    </xf>
    <xf numFmtId="177" fontId="0" fillId="2" borderId="9" xfId="0" applyNumberFormat="1" applyFill="1" applyBorder="1" applyAlignment="1" applyProtection="1">
      <alignment horizontal="center" vertical="center" shrinkToFit="1"/>
      <protection locked="0"/>
    </xf>
    <xf numFmtId="177" fontId="0" fillId="2" borderId="0" xfId="0" applyNumberFormat="1" applyFill="1" applyAlignment="1" applyProtection="1">
      <alignment horizontal="center" vertical="center" shrinkToFit="1"/>
      <protection locked="0"/>
    </xf>
    <xf numFmtId="177" fontId="0" fillId="2" borderId="16" xfId="0" applyNumberFormat="1" applyFill="1" applyBorder="1" applyAlignment="1" applyProtection="1">
      <alignment horizontal="center" vertical="center" shrinkToFit="1"/>
      <protection locked="0"/>
    </xf>
    <xf numFmtId="177" fontId="0" fillId="2" borderId="5" xfId="0" applyNumberFormat="1" applyFill="1" applyBorder="1" applyAlignment="1" applyProtection="1">
      <alignment horizontal="center" vertical="center" shrinkToFit="1"/>
      <protection locked="0"/>
    </xf>
    <xf numFmtId="177" fontId="0" fillId="2" borderId="2" xfId="0" applyNumberFormat="1" applyFill="1" applyBorder="1" applyAlignment="1" applyProtection="1">
      <alignment horizontal="center" vertical="center" shrinkToFit="1"/>
      <protection locked="0"/>
    </xf>
    <xf numFmtId="177" fontId="0" fillId="2" borderId="28" xfId="0" applyNumberFormat="1" applyFill="1" applyBorder="1" applyAlignment="1" applyProtection="1">
      <alignment horizontal="center" vertical="center" shrinkToFit="1"/>
      <protection locked="0"/>
    </xf>
    <xf numFmtId="6" fontId="0" fillId="2" borderId="23" xfId="0" applyNumberFormat="1" applyFill="1" applyBorder="1" applyAlignment="1" applyProtection="1">
      <alignment vertical="center" shrinkToFit="1"/>
      <protection locked="0"/>
    </xf>
    <xf numFmtId="6" fontId="0" fillId="2" borderId="14" xfId="0" applyNumberFormat="1" applyFill="1" applyBorder="1" applyAlignment="1" applyProtection="1">
      <alignment vertical="center" shrinkToFit="1"/>
      <protection locked="0"/>
    </xf>
    <xf numFmtId="6" fontId="0" fillId="2" borderId="24" xfId="0" applyNumberFormat="1" applyFill="1" applyBorder="1" applyAlignment="1" applyProtection="1">
      <alignment vertical="center" shrinkToFit="1"/>
      <protection locked="0"/>
    </xf>
    <xf numFmtId="6" fontId="0" fillId="2" borderId="42" xfId="0" applyNumberFormat="1" applyFill="1" applyBorder="1" applyAlignment="1" applyProtection="1">
      <alignment vertical="center" shrinkToFit="1"/>
      <protection locked="0"/>
    </xf>
    <xf numFmtId="6" fontId="0" fillId="2" borderId="40" xfId="0" applyNumberFormat="1" applyFill="1" applyBorder="1" applyAlignment="1" applyProtection="1">
      <alignment vertical="center" shrinkToFit="1"/>
      <protection locked="0"/>
    </xf>
    <xf numFmtId="6" fontId="0" fillId="2" borderId="41" xfId="0" applyNumberFormat="1" applyFill="1" applyBorder="1" applyAlignment="1" applyProtection="1">
      <alignment vertical="center" shrinkToFit="1"/>
      <protection locked="0"/>
    </xf>
    <xf numFmtId="0" fontId="0" fillId="2" borderId="2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0" fontId="0" fillId="2" borderId="48" xfId="0" applyFill="1" applyBorder="1" applyAlignment="1" applyProtection="1">
      <alignment horizontal="center" vertical="center" shrinkToFit="1"/>
      <protection locked="0"/>
    </xf>
    <xf numFmtId="0" fontId="0" fillId="2" borderId="49"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6" fontId="0" fillId="2" borderId="54" xfId="0" applyNumberFormat="1" applyFill="1" applyBorder="1" applyAlignment="1" applyProtection="1">
      <alignment vertical="center" shrinkToFit="1"/>
      <protection locked="0"/>
    </xf>
    <xf numFmtId="6" fontId="0" fillId="2" borderId="55" xfId="0" applyNumberFormat="1" applyFill="1" applyBorder="1" applyAlignment="1" applyProtection="1">
      <alignment vertical="center" shrinkToFit="1"/>
      <protection locked="0"/>
    </xf>
    <xf numFmtId="6" fontId="0" fillId="2" borderId="56" xfId="0" applyNumberFormat="1" applyFill="1" applyBorder="1" applyAlignment="1" applyProtection="1">
      <alignment vertical="center" shrinkToFit="1"/>
      <protection locked="0"/>
    </xf>
    <xf numFmtId="0" fontId="0" fillId="2" borderId="54"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177" fontId="0" fillId="2" borderId="26" xfId="0" applyNumberFormat="1" applyFill="1" applyBorder="1" applyAlignment="1" applyProtection="1">
      <alignment horizontal="center" vertical="center" shrinkToFit="1"/>
      <protection locked="0"/>
    </xf>
    <xf numFmtId="177" fontId="0" fillId="2" borderId="1" xfId="0" applyNumberFormat="1" applyFill="1" applyBorder="1" applyAlignment="1" applyProtection="1">
      <alignment horizontal="center" vertical="center" shrinkToFit="1"/>
      <protection locked="0"/>
    </xf>
    <xf numFmtId="177" fontId="0" fillId="2" borderId="18" xfId="0" applyNumberFormat="1" applyFill="1" applyBorder="1" applyAlignment="1" applyProtection="1">
      <alignment horizontal="center" vertical="center" shrinkToFit="1"/>
      <protection locked="0"/>
    </xf>
    <xf numFmtId="6" fontId="0" fillId="0" borderId="42" xfId="0" applyNumberFormat="1" applyBorder="1">
      <alignment vertical="center"/>
    </xf>
    <xf numFmtId="6" fontId="0" fillId="0" borderId="40" xfId="0" applyNumberFormat="1" applyBorder="1">
      <alignment vertical="center"/>
    </xf>
    <xf numFmtId="6" fontId="0" fillId="0" borderId="41" xfId="0" applyNumberFormat="1" applyBorder="1">
      <alignment vertical="center"/>
    </xf>
    <xf numFmtId="6" fontId="0" fillId="0" borderId="48" xfId="0" applyNumberFormat="1" applyBorder="1">
      <alignment vertical="center"/>
    </xf>
    <xf numFmtId="6" fontId="0" fillId="0" borderId="49" xfId="0" applyNumberFormat="1" applyBorder="1">
      <alignment vertical="center"/>
    </xf>
    <xf numFmtId="6" fontId="0" fillId="0" borderId="50" xfId="0" applyNumberFormat="1" applyBorder="1">
      <alignment vertical="center"/>
    </xf>
    <xf numFmtId="6" fontId="0" fillId="2" borderId="48" xfId="0" applyNumberFormat="1" applyFill="1" applyBorder="1" applyAlignment="1" applyProtection="1">
      <alignment vertical="center" shrinkToFit="1"/>
      <protection locked="0"/>
    </xf>
    <xf numFmtId="6" fontId="0" fillId="2" borderId="49" xfId="0" applyNumberFormat="1" applyFill="1" applyBorder="1" applyAlignment="1" applyProtection="1">
      <alignment vertical="center" shrinkToFit="1"/>
      <protection locked="0"/>
    </xf>
    <xf numFmtId="6" fontId="0" fillId="2" borderId="50" xfId="0" applyNumberFormat="1" applyFill="1" applyBorder="1" applyAlignment="1" applyProtection="1">
      <alignment vertical="center" shrinkToFit="1"/>
      <protection locked="0"/>
    </xf>
    <xf numFmtId="178" fontId="4" fillId="0" borderId="32" xfId="0" applyNumberFormat="1" applyFont="1" applyBorder="1" applyAlignment="1">
      <alignment horizontal="right" vertical="center"/>
    </xf>
    <xf numFmtId="178" fontId="4" fillId="0" borderId="2" xfId="0" applyNumberFormat="1" applyFont="1" applyBorder="1" applyAlignment="1">
      <alignment horizontal="right" vertical="center"/>
    </xf>
    <xf numFmtId="178" fontId="4" fillId="2" borderId="1" xfId="0" applyNumberFormat="1" applyFont="1" applyFill="1" applyBorder="1" applyAlignment="1" applyProtection="1">
      <alignment horizontal="right" vertical="center" shrinkToFit="1"/>
      <protection locked="0"/>
    </xf>
    <xf numFmtId="178" fontId="4" fillId="0" borderId="2" xfId="0" applyNumberFormat="1" applyFont="1" applyBorder="1" applyAlignment="1">
      <alignment horizontal="left" vertical="center"/>
    </xf>
    <xf numFmtId="178" fontId="4" fillId="0" borderId="28" xfId="0" applyNumberFormat="1" applyFont="1" applyBorder="1" applyAlignment="1">
      <alignment horizontal="left" vertical="center"/>
    </xf>
    <xf numFmtId="6" fontId="0" fillId="2" borderId="22" xfId="0" applyNumberFormat="1" applyFill="1" applyBorder="1" applyAlignment="1" applyProtection="1">
      <alignment vertical="center" shrinkToFit="1"/>
      <protection locked="0"/>
    </xf>
    <xf numFmtId="6" fontId="0" fillId="2" borderId="11" xfId="0" applyNumberFormat="1" applyFill="1" applyBorder="1" applyAlignment="1" applyProtection="1">
      <alignment vertical="center" shrinkToFit="1"/>
      <protection locked="0"/>
    </xf>
    <xf numFmtId="6" fontId="0" fillId="2" borderId="15" xfId="0" applyNumberFormat="1" applyFill="1" applyBorder="1" applyAlignment="1" applyProtection="1">
      <alignment vertical="center" shrinkToFit="1"/>
      <protection locked="0"/>
    </xf>
    <xf numFmtId="0" fontId="0" fillId="2" borderId="2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6" fontId="0" fillId="0" borderId="46" xfId="0" applyNumberFormat="1" applyBorder="1">
      <alignment vertical="center"/>
    </xf>
    <xf numFmtId="6" fontId="0" fillId="0" borderId="44" xfId="0" applyNumberFormat="1" applyBorder="1">
      <alignment vertical="center"/>
    </xf>
    <xf numFmtId="6" fontId="0" fillId="0" borderId="45" xfId="0" applyNumberFormat="1" applyBorder="1">
      <alignment vertical="center"/>
    </xf>
    <xf numFmtId="6" fontId="0" fillId="2" borderId="46" xfId="0" applyNumberFormat="1" applyFill="1" applyBorder="1" applyAlignment="1" applyProtection="1">
      <alignment vertical="center" shrinkToFit="1"/>
      <protection locked="0"/>
    </xf>
    <xf numFmtId="6" fontId="0" fillId="2" borderId="44" xfId="0" applyNumberFormat="1" applyFill="1" applyBorder="1" applyAlignment="1" applyProtection="1">
      <alignment vertical="center" shrinkToFit="1"/>
      <protection locked="0"/>
    </xf>
    <xf numFmtId="6" fontId="0" fillId="2" borderId="45" xfId="0" applyNumberFormat="1" applyFill="1" applyBorder="1" applyAlignment="1" applyProtection="1">
      <alignment vertical="center" shrinkToFit="1"/>
      <protection locked="0"/>
    </xf>
    <xf numFmtId="0" fontId="5" fillId="0" borderId="0" xfId="0" applyFont="1" applyAlignment="1">
      <alignment horizontal="center" vertical="top" textRotation="255"/>
    </xf>
    <xf numFmtId="6" fontId="0" fillId="0" borderId="23" xfId="0" applyNumberFormat="1" applyBorder="1">
      <alignment vertical="center"/>
    </xf>
    <xf numFmtId="6" fontId="0" fillId="0" borderId="14" xfId="0" applyNumberFormat="1" applyBorder="1">
      <alignment vertical="center"/>
    </xf>
    <xf numFmtId="6" fontId="0" fillId="0" borderId="33" xfId="0" applyNumberFormat="1" applyBorder="1">
      <alignment vertical="center"/>
    </xf>
    <xf numFmtId="6" fontId="0" fillId="0" borderId="43" xfId="0" applyNumberFormat="1" applyBorder="1">
      <alignment vertical="center"/>
    </xf>
    <xf numFmtId="6" fontId="0" fillId="0" borderId="47" xfId="0" applyNumberFormat="1" applyBorder="1">
      <alignment vertical="center"/>
    </xf>
    <xf numFmtId="6" fontId="0" fillId="0" borderId="39" xfId="0" applyNumberFormat="1" applyBorder="1" applyAlignment="1">
      <alignment vertical="center" shrinkToFit="1"/>
    </xf>
    <xf numFmtId="6" fontId="0" fillId="0" borderId="43" xfId="0" applyNumberFormat="1" applyBorder="1" applyAlignment="1">
      <alignment vertical="center" shrinkToFit="1"/>
    </xf>
    <xf numFmtId="6" fontId="0" fillId="0" borderId="33" xfId="0" applyNumberFormat="1" applyBorder="1" applyAlignment="1">
      <alignment vertical="center" shrinkToFit="1"/>
    </xf>
    <xf numFmtId="6" fontId="0" fillId="0" borderId="51" xfId="0" applyNumberFormat="1" applyBorder="1" applyAlignment="1">
      <alignment vertical="center" shrinkToFit="1"/>
    </xf>
    <xf numFmtId="6" fontId="0" fillId="2" borderId="38" xfId="0" applyNumberFormat="1" applyFill="1" applyBorder="1" applyAlignment="1" applyProtection="1">
      <alignment vertical="center" shrinkToFit="1"/>
      <protection locked="0"/>
    </xf>
    <xf numFmtId="6" fontId="0" fillId="2" borderId="36" xfId="0" applyNumberFormat="1" applyFill="1" applyBorder="1" applyAlignment="1" applyProtection="1">
      <alignment vertical="center" shrinkToFit="1"/>
      <protection locked="0"/>
    </xf>
    <xf numFmtId="6" fontId="0" fillId="2" borderId="37" xfId="0" applyNumberFormat="1" applyFill="1" applyBorder="1" applyAlignment="1" applyProtection="1">
      <alignment vertical="center" shrinkToFit="1"/>
      <protection locked="0"/>
    </xf>
    <xf numFmtId="6" fontId="0" fillId="0" borderId="38" xfId="0" applyNumberFormat="1" applyBorder="1">
      <alignment vertical="center"/>
    </xf>
    <xf numFmtId="6" fontId="0" fillId="0" borderId="36" xfId="0" applyNumberFormat="1" applyBorder="1">
      <alignment vertical="center"/>
    </xf>
    <xf numFmtId="6" fontId="0" fillId="0" borderId="39" xfId="0" applyNumberFormat="1" applyBorder="1">
      <alignment vertical="center"/>
    </xf>
    <xf numFmtId="0" fontId="10" fillId="2" borderId="22"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0" fillId="2" borderId="32"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20" fillId="2" borderId="0" xfId="0" applyFont="1" applyFill="1" applyAlignment="1" applyProtection="1">
      <alignment horizontal="left" vertical="center" shrinkToFit="1"/>
      <protection locked="0"/>
    </xf>
    <xf numFmtId="0" fontId="13" fillId="0" borderId="29" xfId="0" applyFont="1" applyBorder="1" applyAlignment="1">
      <alignment horizontal="right" vertical="center"/>
    </xf>
    <xf numFmtId="0" fontId="13" fillId="0" borderId="4" xfId="0" applyFont="1" applyBorder="1" applyAlignment="1">
      <alignment horizontal="right" vertical="center"/>
    </xf>
    <xf numFmtId="0" fontId="13" fillId="0" borderId="17" xfId="0" applyFont="1" applyBorder="1" applyAlignment="1">
      <alignment horizontal="right" vertical="center"/>
    </xf>
    <xf numFmtId="0" fontId="13" fillId="0" borderId="1" xfId="0" applyFont="1" applyBorder="1" applyAlignment="1">
      <alignment horizontal="right" vertical="center"/>
    </xf>
    <xf numFmtId="177" fontId="13" fillId="2" borderId="4" xfId="0" applyNumberFormat="1" applyFont="1" applyFill="1" applyBorder="1" applyAlignment="1" applyProtection="1">
      <alignment horizontal="left" vertical="center" shrinkToFit="1"/>
      <protection locked="0"/>
    </xf>
    <xf numFmtId="177" fontId="13" fillId="2" borderId="8" xfId="0" applyNumberFormat="1" applyFont="1" applyFill="1" applyBorder="1" applyAlignment="1" applyProtection="1">
      <alignment horizontal="left" vertical="center" shrinkToFit="1"/>
      <protection locked="0"/>
    </xf>
    <xf numFmtId="177" fontId="13" fillId="2" borderId="1" xfId="0" applyNumberFormat="1" applyFont="1" applyFill="1" applyBorder="1" applyAlignment="1" applyProtection="1">
      <alignment horizontal="left" vertical="center" shrinkToFit="1"/>
      <protection locked="0"/>
    </xf>
    <xf numFmtId="177" fontId="13" fillId="2" borderId="27" xfId="0" applyNumberFormat="1" applyFont="1" applyFill="1" applyBorder="1" applyAlignment="1" applyProtection="1">
      <alignment horizontal="left" vertical="center" shrinkToFit="1"/>
      <protection locked="0"/>
    </xf>
    <xf numFmtId="177" fontId="0" fillId="2" borderId="7" xfId="0" applyNumberFormat="1" applyFill="1" applyBorder="1" applyAlignment="1" applyProtection="1">
      <alignment horizontal="center" vertical="center" shrinkToFit="1"/>
      <protection locked="0"/>
    </xf>
    <xf numFmtId="177" fontId="0" fillId="2" borderId="4" xfId="0" applyNumberFormat="1" applyFill="1" applyBorder="1" applyAlignment="1" applyProtection="1">
      <alignment horizontal="center" vertical="center" shrinkToFit="1"/>
      <protection locked="0"/>
    </xf>
    <xf numFmtId="177" fontId="0" fillId="2" borderId="25" xfId="0" applyNumberFormat="1"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10" fillId="2" borderId="63" xfId="0" quotePrefix="1"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64"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176" fontId="7" fillId="0" borderId="0" xfId="0" applyNumberFormat="1" applyFont="1" applyAlignment="1">
      <alignment horizontal="center" vertical="center"/>
    </xf>
    <xf numFmtId="176" fontId="7" fillId="0" borderId="10"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10" fillId="2" borderId="15"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177" fontId="13" fillId="0" borderId="4" xfId="0" applyNumberFormat="1" applyFont="1" applyBorder="1" applyAlignment="1">
      <alignment horizontal="left" vertical="center" shrinkToFit="1"/>
    </xf>
    <xf numFmtId="177" fontId="13" fillId="0" borderId="8" xfId="0" applyNumberFormat="1" applyFont="1" applyBorder="1" applyAlignment="1">
      <alignment horizontal="left" vertical="center" shrinkToFit="1"/>
    </xf>
    <xf numFmtId="177" fontId="13" fillId="0" borderId="1" xfId="0" applyNumberFormat="1" applyFont="1" applyBorder="1" applyAlignment="1">
      <alignment horizontal="left" vertical="center" shrinkToFit="1"/>
    </xf>
    <xf numFmtId="177" fontId="13" fillId="0" borderId="27" xfId="0" applyNumberFormat="1" applyFont="1" applyBorder="1" applyAlignment="1">
      <alignment horizontal="left" vertical="center" shrinkToFit="1"/>
    </xf>
    <xf numFmtId="0" fontId="0" fillId="0" borderId="1" xfId="0" applyBorder="1" applyAlignment="1">
      <alignment horizontal="center" vertical="center"/>
    </xf>
    <xf numFmtId="0" fontId="0" fillId="0" borderId="27" xfId="0" applyBorder="1" applyAlignment="1">
      <alignment horizontal="center" vertical="center"/>
    </xf>
    <xf numFmtId="0" fontId="0" fillId="2" borderId="7" xfId="0" applyFill="1" applyBorder="1" applyAlignment="1" applyProtection="1">
      <alignment horizontal="right" vertical="center" shrinkToFit="1"/>
      <protection locked="0"/>
    </xf>
    <xf numFmtId="0" fontId="0" fillId="2" borderId="4" xfId="0" applyFill="1" applyBorder="1" applyAlignment="1" applyProtection="1">
      <alignment horizontal="right" vertical="center" shrinkToFit="1"/>
      <protection locked="0"/>
    </xf>
    <xf numFmtId="0" fontId="0" fillId="2" borderId="65" xfId="0" applyFill="1" applyBorder="1" applyAlignment="1" applyProtection="1">
      <alignment horizontal="right" vertical="center" shrinkToFit="1"/>
      <protection locked="0"/>
    </xf>
    <xf numFmtId="0" fontId="0" fillId="2" borderId="5" xfId="0" applyFill="1" applyBorder="1" applyAlignment="1" applyProtection="1">
      <alignment horizontal="right" vertical="center" shrinkToFit="1"/>
      <protection locked="0"/>
    </xf>
    <xf numFmtId="0" fontId="0" fillId="2" borderId="2" xfId="0" applyFill="1" applyBorder="1" applyAlignment="1" applyProtection="1">
      <alignment horizontal="right" vertical="center" shrinkToFit="1"/>
      <protection locked="0"/>
    </xf>
    <xf numFmtId="0" fontId="0" fillId="2" borderId="66" xfId="0" applyFill="1" applyBorder="1" applyAlignment="1" applyProtection="1">
      <alignment horizontal="right" vertical="center" shrinkToFit="1"/>
      <protection locked="0"/>
    </xf>
    <xf numFmtId="0" fontId="0" fillId="2" borderId="63" xfId="0" quotePrefix="1"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64" xfId="0"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0" fontId="10" fillId="2" borderId="7" xfId="0" applyFont="1" applyFill="1" applyBorder="1" applyAlignment="1" applyProtection="1">
      <alignment horizontal="right" vertical="center" shrinkToFit="1"/>
      <protection locked="0"/>
    </xf>
    <xf numFmtId="0" fontId="10" fillId="2" borderId="4" xfId="0" applyFont="1" applyFill="1" applyBorder="1" applyAlignment="1" applyProtection="1">
      <alignment horizontal="right" vertical="center" shrinkToFit="1"/>
      <protection locked="0"/>
    </xf>
    <xf numFmtId="0" fontId="10" fillId="2" borderId="5" xfId="0" applyFont="1" applyFill="1" applyBorder="1" applyAlignment="1" applyProtection="1">
      <alignment horizontal="right" vertical="center" shrinkToFit="1"/>
      <protection locked="0"/>
    </xf>
    <xf numFmtId="0" fontId="10" fillId="2" borderId="2" xfId="0" applyFont="1" applyFill="1" applyBorder="1" applyAlignment="1" applyProtection="1">
      <alignment horizontal="right"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8" fillId="2" borderId="63"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5" fontId="0" fillId="0" borderId="42" xfId="0" applyNumberFormat="1" applyBorder="1">
      <alignment vertical="center"/>
    </xf>
    <xf numFmtId="5" fontId="0" fillId="0" borderId="40" xfId="0" applyNumberFormat="1" applyBorder="1">
      <alignment vertical="center"/>
    </xf>
    <xf numFmtId="5" fontId="0" fillId="0" borderId="41" xfId="0" applyNumberFormat="1" applyBorder="1">
      <alignment vertical="center"/>
    </xf>
    <xf numFmtId="5" fontId="0" fillId="0" borderId="43" xfId="0" applyNumberFormat="1" applyBorder="1">
      <alignment vertical="center"/>
    </xf>
    <xf numFmtId="5" fontId="0" fillId="0" borderId="48" xfId="0" applyNumberFormat="1" applyBorder="1">
      <alignment vertical="center"/>
    </xf>
    <xf numFmtId="5" fontId="0" fillId="0" borderId="49" xfId="0" applyNumberFormat="1" applyBorder="1">
      <alignment vertical="center"/>
    </xf>
    <xf numFmtId="5" fontId="0" fillId="0" borderId="50" xfId="0" applyNumberFormat="1" applyBorder="1">
      <alignment vertical="center"/>
    </xf>
    <xf numFmtId="5" fontId="0" fillId="0" borderId="51" xfId="0" applyNumberFormat="1" applyBorder="1">
      <alignment vertical="center"/>
    </xf>
    <xf numFmtId="5" fontId="0" fillId="0" borderId="34" xfId="0" applyNumberFormat="1" applyBorder="1">
      <alignment vertical="center"/>
    </xf>
    <xf numFmtId="5" fontId="0" fillId="0" borderId="12" xfId="0" applyNumberFormat="1" applyBorder="1">
      <alignment vertical="center"/>
    </xf>
    <xf numFmtId="5" fontId="0" fillId="0" borderId="35" xfId="0" applyNumberFormat="1" applyBorder="1">
      <alignment vertical="center"/>
    </xf>
    <xf numFmtId="5" fontId="0" fillId="0" borderId="32" xfId="0" applyNumberFormat="1" applyBorder="1">
      <alignment vertical="center"/>
    </xf>
    <xf numFmtId="5" fontId="0" fillId="0" borderId="2" xfId="0" applyNumberFormat="1" applyBorder="1">
      <alignment vertical="center"/>
    </xf>
    <xf numFmtId="5" fontId="0" fillId="0" borderId="28" xfId="0" applyNumberFormat="1" applyBorder="1">
      <alignment vertical="center"/>
    </xf>
    <xf numFmtId="5" fontId="0" fillId="0" borderId="13" xfId="0" applyNumberFormat="1" applyBorder="1">
      <alignment vertical="center"/>
    </xf>
    <xf numFmtId="5" fontId="0" fillId="0" borderId="38" xfId="0" applyNumberFormat="1" applyBorder="1">
      <alignment vertical="center"/>
    </xf>
    <xf numFmtId="5" fontId="0" fillId="0" borderId="36" xfId="0" applyNumberFormat="1" applyBorder="1">
      <alignment vertical="center"/>
    </xf>
    <xf numFmtId="5" fontId="0" fillId="0" borderId="37" xfId="0" applyNumberFormat="1" applyBorder="1">
      <alignment vertical="center"/>
    </xf>
    <xf numFmtId="0" fontId="0" fillId="0" borderId="19" xfId="0" applyBorder="1" applyAlignment="1">
      <alignment horizontal="center" vertical="center"/>
    </xf>
    <xf numFmtId="0" fontId="0" fillId="0" borderId="16" xfId="0" applyBorder="1" applyAlignment="1">
      <alignment horizontal="center" vertical="center"/>
    </xf>
    <xf numFmtId="5" fontId="0" fillId="0" borderId="39" xfId="0" applyNumberFormat="1" applyBorder="1">
      <alignment vertical="center"/>
    </xf>
    <xf numFmtId="177" fontId="0" fillId="0" borderId="59" xfId="0" applyNumberFormat="1" applyBorder="1" applyAlignment="1">
      <alignment horizontal="center" vertical="center"/>
    </xf>
    <xf numFmtId="177" fontId="0" fillId="0" borderId="20" xfId="0" applyNumberFormat="1" applyBorder="1" applyAlignment="1">
      <alignment horizontal="center" vertical="center"/>
    </xf>
    <xf numFmtId="177" fontId="0" fillId="0" borderId="21" xfId="0" applyNumberFormat="1" applyBorder="1" applyAlignment="1">
      <alignment horizontal="center" vertical="center"/>
    </xf>
    <xf numFmtId="177" fontId="0" fillId="0" borderId="60" xfId="0" applyNumberFormat="1" applyBorder="1" applyAlignment="1">
      <alignment horizontal="center" vertical="center"/>
    </xf>
    <xf numFmtId="177" fontId="0" fillId="0" borderId="61" xfId="0" applyNumberFormat="1" applyBorder="1" applyAlignment="1">
      <alignment horizontal="center" vertical="center"/>
    </xf>
    <xf numFmtId="177" fontId="0" fillId="0" borderId="62" xfId="0" applyNumberFormat="1" applyBorder="1" applyAlignment="1">
      <alignment horizontal="center" vertical="center"/>
    </xf>
    <xf numFmtId="5" fontId="0" fillId="0" borderId="19" xfId="0" applyNumberFormat="1" applyBorder="1">
      <alignment vertical="center"/>
    </xf>
    <xf numFmtId="5" fontId="0" fillId="0" borderId="0" xfId="0" applyNumberFormat="1">
      <alignment vertical="center"/>
    </xf>
    <xf numFmtId="5" fontId="0" fillId="0" borderId="16" xfId="0" applyNumberFormat="1" applyBorder="1">
      <alignment vertical="center"/>
    </xf>
    <xf numFmtId="5" fontId="0" fillId="0" borderId="23" xfId="0" applyNumberFormat="1" applyBorder="1">
      <alignment vertical="center"/>
    </xf>
    <xf numFmtId="5" fontId="0" fillId="0" borderId="14" xfId="0" applyNumberFormat="1" applyBorder="1">
      <alignment vertical="center"/>
    </xf>
    <xf numFmtId="5" fontId="0" fillId="0" borderId="24" xfId="0" applyNumberFormat="1" applyBorder="1">
      <alignment vertical="center"/>
    </xf>
    <xf numFmtId="5" fontId="0" fillId="0" borderId="54" xfId="0" applyNumberFormat="1" applyBorder="1">
      <alignment vertical="center"/>
    </xf>
    <xf numFmtId="5" fontId="0" fillId="0" borderId="55" xfId="0" applyNumberFormat="1" applyBorder="1">
      <alignment vertical="center"/>
    </xf>
    <xf numFmtId="5" fontId="0" fillId="0" borderId="57" xfId="0" applyNumberFormat="1" applyBorder="1">
      <alignment vertical="center"/>
    </xf>
    <xf numFmtId="5" fontId="0" fillId="0" borderId="17" xfId="0" applyNumberFormat="1" applyBorder="1">
      <alignment vertical="center"/>
    </xf>
    <xf numFmtId="5" fontId="0" fillId="0" borderId="1" xfId="0" applyNumberFormat="1" applyBorder="1">
      <alignment vertical="center"/>
    </xf>
    <xf numFmtId="5" fontId="0" fillId="0" borderId="18" xfId="0" applyNumberFormat="1" applyBorder="1">
      <alignment vertical="center"/>
    </xf>
    <xf numFmtId="5" fontId="0" fillId="0" borderId="46" xfId="0" applyNumberFormat="1" applyBorder="1">
      <alignment vertical="center"/>
    </xf>
    <xf numFmtId="5" fontId="0" fillId="0" borderId="44" xfId="0" applyNumberFormat="1" applyBorder="1">
      <alignment vertical="center"/>
    </xf>
    <xf numFmtId="5" fontId="0" fillId="0" borderId="45" xfId="0" applyNumberFormat="1" applyBorder="1">
      <alignment vertical="center"/>
    </xf>
    <xf numFmtId="5" fontId="0" fillId="0" borderId="47" xfId="0" applyNumberFormat="1" applyBorder="1">
      <alignment vertical="center"/>
    </xf>
    <xf numFmtId="5" fontId="0" fillId="0" borderId="22" xfId="0" applyNumberFormat="1" applyBorder="1">
      <alignment vertical="center"/>
    </xf>
    <xf numFmtId="5" fontId="0" fillId="0" borderId="11" xfId="0" applyNumberFormat="1" applyBorder="1">
      <alignment vertical="center"/>
    </xf>
    <xf numFmtId="5" fontId="0" fillId="0" borderId="15" xfId="0" applyNumberFormat="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5" fontId="0" fillId="0" borderId="56" xfId="0" applyNumberFormat="1" applyBorder="1">
      <alignment vertical="center"/>
    </xf>
    <xf numFmtId="5" fontId="0" fillId="0" borderId="33" xfId="0" applyNumberFormat="1" applyBorder="1">
      <alignment vertical="center"/>
    </xf>
    <xf numFmtId="0" fontId="10" fillId="0" borderId="29" xfId="0" applyFont="1" applyBorder="1" applyAlignment="1">
      <alignment horizontal="center" vertical="center"/>
    </xf>
    <xf numFmtId="0" fontId="10" fillId="0" borderId="17" xfId="0" applyFont="1" applyBorder="1" applyAlignment="1">
      <alignment horizontal="center" vertical="center"/>
    </xf>
    <xf numFmtId="177" fontId="0" fillId="0" borderId="52" xfId="0" applyNumberFormat="1" applyBorder="1" applyAlignment="1">
      <alignment horizontal="center" vertical="center"/>
    </xf>
    <xf numFmtId="177" fontId="0" fillId="0" borderId="53" xfId="0" applyNumberFormat="1" applyBorder="1" applyAlignment="1">
      <alignment horizontal="center" vertical="center"/>
    </xf>
    <xf numFmtId="177" fontId="0" fillId="0" borderId="58" xfId="0" applyNumberFormat="1" applyBorder="1" applyAlignment="1">
      <alignment horizontal="center" vertical="center"/>
    </xf>
    <xf numFmtId="5" fontId="0" fillId="0" borderId="29" xfId="0" applyNumberFormat="1" applyBorder="1">
      <alignment vertical="center"/>
    </xf>
    <xf numFmtId="5" fontId="0" fillId="0" borderId="4" xfId="0" applyNumberFormat="1" applyBorder="1">
      <alignment vertical="center"/>
    </xf>
    <xf numFmtId="5" fontId="0" fillId="0" borderId="25" xfId="0" applyNumberFormat="1" applyBorder="1">
      <alignment vertical="center"/>
    </xf>
    <xf numFmtId="0" fontId="20" fillId="0" borderId="0" xfId="0" applyFont="1" applyAlignment="1">
      <alignment horizontal="left" vertical="center"/>
    </xf>
    <xf numFmtId="177" fontId="13" fillId="0" borderId="4" xfId="0" applyNumberFormat="1" applyFont="1" applyBorder="1" applyAlignment="1">
      <alignment horizontal="left" vertical="center"/>
    </xf>
    <xf numFmtId="177" fontId="13" fillId="0" borderId="8" xfId="0" applyNumberFormat="1" applyFont="1" applyBorder="1" applyAlignment="1">
      <alignment horizontal="left" vertical="center"/>
    </xf>
    <xf numFmtId="177" fontId="13" fillId="0" borderId="1" xfId="0" applyNumberFormat="1" applyFont="1" applyBorder="1" applyAlignment="1">
      <alignment horizontal="left" vertical="center"/>
    </xf>
    <xf numFmtId="177" fontId="13" fillId="0" borderId="27" xfId="0" applyNumberFormat="1" applyFont="1" applyBorder="1" applyAlignment="1">
      <alignment horizontal="left" vertical="center"/>
    </xf>
    <xf numFmtId="0" fontId="10" fillId="0" borderId="22"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32" xfId="0" applyFont="1" applyBorder="1" applyAlignment="1">
      <alignment horizontal="center" vertical="center"/>
    </xf>
    <xf numFmtId="0" fontId="10" fillId="0" borderId="2" xfId="0" applyFont="1" applyBorder="1" applyAlignment="1">
      <alignment horizontal="center" vertical="center"/>
    </xf>
    <xf numFmtId="0" fontId="10" fillId="0" borderId="28" xfId="0" applyFont="1" applyBorder="1" applyAlignment="1">
      <alignment horizontal="center" vertical="center"/>
    </xf>
    <xf numFmtId="0" fontId="10"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xf>
    <xf numFmtId="0" fontId="10" fillId="0" borderId="6" xfId="0" applyFont="1" applyBorder="1" applyAlignment="1">
      <alignment horizontal="center" vertical="center"/>
    </xf>
    <xf numFmtId="0" fontId="0" fillId="0" borderId="7" xfId="0" applyBorder="1" applyAlignment="1">
      <alignment horizontal="right" vertical="center"/>
    </xf>
    <xf numFmtId="0" fontId="0" fillId="0" borderId="4" xfId="0" applyBorder="1" applyAlignment="1">
      <alignment horizontal="right" vertical="center"/>
    </xf>
    <xf numFmtId="0" fontId="0" fillId="0" borderId="65" xfId="0" applyBorder="1" applyAlignment="1">
      <alignment horizontal="right" vertical="center"/>
    </xf>
    <xf numFmtId="0" fontId="0" fillId="0" borderId="5" xfId="0" applyBorder="1" applyAlignment="1">
      <alignment horizontal="right" vertical="center"/>
    </xf>
    <xf numFmtId="0" fontId="0" fillId="0" borderId="2" xfId="0" applyBorder="1" applyAlignment="1">
      <alignment horizontal="right" vertical="center"/>
    </xf>
    <xf numFmtId="0" fontId="0" fillId="0" borderId="66" xfId="0" applyBorder="1" applyAlignment="1">
      <alignment horizontal="right" vertical="center"/>
    </xf>
    <xf numFmtId="0" fontId="0" fillId="0" borderId="63" xfId="0" quotePrefix="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64"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10" fillId="0" borderId="7" xfId="0" applyFont="1" applyBorder="1" applyAlignment="1">
      <alignment horizontal="right" vertical="center"/>
    </xf>
    <xf numFmtId="0" fontId="10" fillId="0" borderId="4" xfId="0" applyFont="1" applyBorder="1" applyAlignment="1">
      <alignment horizontal="right" vertical="center"/>
    </xf>
    <xf numFmtId="0" fontId="10" fillId="0" borderId="5" xfId="0" applyFont="1" applyBorder="1" applyAlignment="1">
      <alignment horizontal="right" vertical="center"/>
    </xf>
    <xf numFmtId="0" fontId="10" fillId="0" borderId="2" xfId="0" applyFont="1" applyBorder="1" applyAlignment="1">
      <alignment horizontal="right" vertical="center"/>
    </xf>
    <xf numFmtId="0" fontId="10" fillId="0" borderId="4" xfId="0" quotePrefix="1" applyFont="1" applyBorder="1" applyAlignment="1">
      <alignment horizontal="left" vertical="center"/>
    </xf>
    <xf numFmtId="0" fontId="10" fillId="0" borderId="4" xfId="0" applyFont="1" applyBorder="1" applyAlignment="1">
      <alignment horizontal="left"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6" xfId="0" applyFont="1" applyBorder="1" applyAlignment="1">
      <alignment horizontal="left"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6" fontId="0" fillId="0" borderId="51" xfId="0" applyNumberFormat="1" applyBorder="1">
      <alignment vertical="center"/>
    </xf>
    <xf numFmtId="6" fontId="0" fillId="0" borderId="24" xfId="0" applyNumberFormat="1" applyBorder="1">
      <alignment vertical="center"/>
    </xf>
    <xf numFmtId="178" fontId="4" fillId="2" borderId="1" xfId="0" applyNumberFormat="1" applyFont="1" applyFill="1" applyBorder="1" applyAlignment="1" applyProtection="1">
      <alignment horizontal="right" vertical="center"/>
      <protection locked="0"/>
    </xf>
    <xf numFmtId="6" fontId="0" fillId="0" borderId="37" xfId="0" applyNumberFormat="1" applyBorder="1">
      <alignment vertical="center"/>
    </xf>
    <xf numFmtId="177" fontId="0" fillId="2" borderId="30" xfId="0" applyNumberFormat="1" applyFill="1" applyBorder="1" applyAlignment="1" applyProtection="1">
      <alignment horizontal="center" vertical="center"/>
      <protection locked="0"/>
    </xf>
    <xf numFmtId="177" fontId="0" fillId="2" borderId="11" xfId="0" applyNumberFormat="1" applyFill="1" applyBorder="1" applyAlignment="1" applyProtection="1">
      <alignment horizontal="center" vertical="center"/>
      <protection locked="0"/>
    </xf>
    <xf numFmtId="177" fontId="0" fillId="2" borderId="15" xfId="0" applyNumberFormat="1" applyFill="1" applyBorder="1" applyAlignment="1" applyProtection="1">
      <alignment horizontal="center" vertical="center"/>
      <protection locked="0"/>
    </xf>
    <xf numFmtId="177" fontId="0" fillId="2" borderId="9" xfId="0" applyNumberFormat="1" applyFill="1" applyBorder="1" applyAlignment="1" applyProtection="1">
      <alignment horizontal="center" vertical="center"/>
      <protection locked="0"/>
    </xf>
    <xf numFmtId="177" fontId="0" fillId="2" borderId="0" xfId="0" applyNumberFormat="1" applyFill="1" applyAlignment="1" applyProtection="1">
      <alignment horizontal="center" vertical="center"/>
      <protection locked="0"/>
    </xf>
    <xf numFmtId="177" fontId="0" fillId="2" borderId="16"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177" fontId="0" fillId="2" borderId="28" xfId="0" applyNumberFormat="1" applyFill="1" applyBorder="1" applyAlignment="1" applyProtection="1">
      <alignment horizontal="center" vertical="center"/>
      <protection locked="0"/>
    </xf>
    <xf numFmtId="6" fontId="0" fillId="2" borderId="23" xfId="0" applyNumberFormat="1" applyFill="1" applyBorder="1" applyProtection="1">
      <alignment vertical="center"/>
      <protection locked="0"/>
    </xf>
    <xf numFmtId="6" fontId="0" fillId="2" borderId="14" xfId="0" applyNumberFormat="1" applyFill="1" applyBorder="1" applyProtection="1">
      <alignment vertical="center"/>
      <protection locked="0"/>
    </xf>
    <xf numFmtId="6" fontId="0" fillId="2" borderId="24" xfId="0" applyNumberFormat="1" applyFill="1" applyBorder="1" applyProtection="1">
      <alignment vertical="center"/>
      <protection locked="0"/>
    </xf>
    <xf numFmtId="6" fontId="0" fillId="2" borderId="42" xfId="0" applyNumberFormat="1" applyFill="1" applyBorder="1" applyProtection="1">
      <alignment vertical="center"/>
      <protection locked="0"/>
    </xf>
    <xf numFmtId="6" fontId="0" fillId="2" borderId="40" xfId="0" applyNumberFormat="1" applyFill="1" applyBorder="1" applyProtection="1">
      <alignment vertical="center"/>
      <protection locked="0"/>
    </xf>
    <xf numFmtId="6" fontId="0" fillId="2" borderId="41" xfId="0" applyNumberFormat="1" applyFill="1" applyBorder="1" applyProtection="1">
      <alignment vertical="center"/>
      <protection locked="0"/>
    </xf>
    <xf numFmtId="0" fontId="0" fillId="2" borderId="2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6" fontId="0" fillId="2" borderId="48" xfId="0" applyNumberFormat="1" applyFill="1" applyBorder="1" applyProtection="1">
      <alignment vertical="center"/>
      <protection locked="0"/>
    </xf>
    <xf numFmtId="6" fontId="0" fillId="2" borderId="49" xfId="0" applyNumberFormat="1" applyFill="1" applyBorder="1" applyProtection="1">
      <alignment vertical="center"/>
      <protection locked="0"/>
    </xf>
    <xf numFmtId="6" fontId="0" fillId="2" borderId="50" xfId="0" applyNumberFormat="1" applyFill="1" applyBorder="1" applyProtection="1">
      <alignment vertical="center"/>
      <protection locked="0"/>
    </xf>
    <xf numFmtId="0" fontId="0" fillId="2" borderId="54"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6" fontId="0" fillId="2" borderId="54" xfId="0" applyNumberFormat="1" applyFill="1" applyBorder="1" applyProtection="1">
      <alignment vertical="center"/>
      <protection locked="0"/>
    </xf>
    <xf numFmtId="6" fontId="0" fillId="2" borderId="55" xfId="0" applyNumberFormat="1" applyFill="1" applyBorder="1" applyProtection="1">
      <alignment vertical="center"/>
      <protection locked="0"/>
    </xf>
    <xf numFmtId="6" fontId="0" fillId="2" borderId="56" xfId="0" applyNumberFormat="1" applyFill="1" applyBorder="1" applyProtection="1">
      <alignment vertical="center"/>
      <protection locked="0"/>
    </xf>
    <xf numFmtId="6" fontId="0" fillId="2" borderId="46" xfId="0" applyNumberFormat="1" applyFill="1" applyBorder="1" applyProtection="1">
      <alignment vertical="center"/>
      <protection locked="0"/>
    </xf>
    <xf numFmtId="6" fontId="0" fillId="2" borderId="44" xfId="0" applyNumberFormat="1" applyFill="1" applyBorder="1" applyProtection="1">
      <alignment vertical="center"/>
      <protection locked="0"/>
    </xf>
    <xf numFmtId="6" fontId="0" fillId="2" borderId="45" xfId="0" applyNumberFormat="1" applyFill="1" applyBorder="1" applyProtection="1">
      <alignment vertical="center"/>
      <protection locked="0"/>
    </xf>
    <xf numFmtId="177" fontId="0" fillId="2" borderId="26" xfId="0" applyNumberFormat="1" applyFill="1" applyBorder="1" applyAlignment="1" applyProtection="1">
      <alignment horizontal="center" vertical="center"/>
      <protection locked="0"/>
    </xf>
    <xf numFmtId="177" fontId="0" fillId="2" borderId="1" xfId="0" applyNumberFormat="1" applyFill="1" applyBorder="1" applyAlignment="1" applyProtection="1">
      <alignment horizontal="center" vertical="center"/>
      <protection locked="0"/>
    </xf>
    <xf numFmtId="177" fontId="0" fillId="2" borderId="18" xfId="0" applyNumberForma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25" xfId="0" applyNumberFormat="1" applyFill="1" applyBorder="1" applyAlignment="1" applyProtection="1">
      <alignment horizontal="center" vertical="center"/>
      <protection locked="0"/>
    </xf>
    <xf numFmtId="6" fontId="0" fillId="2" borderId="38" xfId="0" applyNumberFormat="1" applyFill="1" applyBorder="1" applyProtection="1">
      <alignment vertical="center"/>
      <protection locked="0"/>
    </xf>
    <xf numFmtId="6" fontId="0" fillId="2" borderId="36" xfId="0" applyNumberFormat="1" applyFill="1" applyBorder="1" applyProtection="1">
      <alignment vertical="center"/>
      <protection locked="0"/>
    </xf>
    <xf numFmtId="6" fontId="0" fillId="2" borderId="37" xfId="0" applyNumberFormat="1" applyFill="1" applyBorder="1" applyProtection="1">
      <alignment vertical="center"/>
      <protection locked="0"/>
    </xf>
    <xf numFmtId="0" fontId="0" fillId="2" borderId="29"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177" fontId="13" fillId="2" borderId="4" xfId="0" applyNumberFormat="1" applyFont="1" applyFill="1" applyBorder="1" applyAlignment="1" applyProtection="1">
      <alignment horizontal="left" vertical="center"/>
      <protection locked="0"/>
    </xf>
    <xf numFmtId="177" fontId="13" fillId="2" borderId="8" xfId="0" applyNumberFormat="1" applyFont="1" applyFill="1" applyBorder="1" applyAlignment="1" applyProtection="1">
      <alignment horizontal="left" vertical="center"/>
      <protection locked="0"/>
    </xf>
    <xf numFmtId="177" fontId="13" fillId="2" borderId="1" xfId="0" applyNumberFormat="1" applyFont="1" applyFill="1" applyBorder="1" applyAlignment="1" applyProtection="1">
      <alignment horizontal="left" vertical="center"/>
      <protection locked="0"/>
    </xf>
    <xf numFmtId="177" fontId="13" fillId="2" borderId="27" xfId="0" applyNumberFormat="1" applyFont="1" applyFill="1" applyBorder="1" applyAlignment="1" applyProtection="1">
      <alignment horizontal="left" vertical="center"/>
      <protection locked="0"/>
    </xf>
    <xf numFmtId="0" fontId="10" fillId="2" borderId="22"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8" fillId="2" borderId="63"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0" fillId="2" borderId="7" xfId="0"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0" fontId="0" fillId="2" borderId="65" xfId="0" applyFill="1" applyBorder="1" applyAlignment="1" applyProtection="1">
      <alignment horizontal="right" vertical="center"/>
      <protection locked="0"/>
    </xf>
    <xf numFmtId="0" fontId="0" fillId="2" borderId="5" xfId="0" applyFill="1" applyBorder="1" applyAlignment="1" applyProtection="1">
      <alignment horizontal="right" vertical="center"/>
      <protection locked="0"/>
    </xf>
    <xf numFmtId="0" fontId="0" fillId="2" borderId="2" xfId="0" applyFill="1" applyBorder="1" applyAlignment="1" applyProtection="1">
      <alignment horizontal="right" vertical="center"/>
      <protection locked="0"/>
    </xf>
    <xf numFmtId="0" fontId="0" fillId="2" borderId="66" xfId="0" applyFill="1" applyBorder="1" applyAlignment="1" applyProtection="1">
      <alignment horizontal="right" vertical="center"/>
      <protection locked="0"/>
    </xf>
    <xf numFmtId="0" fontId="0" fillId="2" borderId="63" xfId="0" quotePrefix="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6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10" fillId="2" borderId="7" xfId="0" applyFont="1" applyFill="1" applyBorder="1" applyAlignment="1" applyProtection="1">
      <alignment horizontal="right" vertical="center"/>
      <protection locked="0"/>
    </xf>
    <xf numFmtId="0" fontId="10" fillId="2" borderId="4" xfId="0" applyFont="1" applyFill="1" applyBorder="1" applyAlignment="1" applyProtection="1">
      <alignment horizontal="right" vertical="center"/>
      <protection locked="0"/>
    </xf>
    <xf numFmtId="0" fontId="10" fillId="2" borderId="5" xfId="0" applyFont="1" applyFill="1" applyBorder="1" applyAlignment="1" applyProtection="1">
      <alignment horizontal="right" vertical="center"/>
      <protection locked="0"/>
    </xf>
    <xf numFmtId="0" fontId="10" fillId="2" borderId="2" xfId="0" applyFont="1" applyFill="1" applyBorder="1" applyAlignment="1" applyProtection="1">
      <alignment horizontal="right" vertical="center"/>
      <protection locked="0"/>
    </xf>
    <xf numFmtId="0" fontId="10" fillId="2" borderId="63" xfId="0" quotePrefix="1"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64"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2" fillId="2" borderId="4"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cellXfs>
  <cellStyles count="2">
    <cellStyle name="桁区切り 2" xfId="1" xr:uid="{74891D48-659C-47D5-9B0A-DFB8DEBA803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9719</xdr:colOff>
      <xdr:row>36</xdr:row>
      <xdr:rowOff>9720</xdr:rowOff>
    </xdr:from>
    <xdr:to>
      <xdr:col>48</xdr:col>
      <xdr:colOff>9719</xdr:colOff>
      <xdr:row>43</xdr:row>
      <xdr:rowOff>155510</xdr:rowOff>
    </xdr:to>
    <xdr:cxnSp macro="">
      <xdr:nvCxnSpPr>
        <xdr:cNvPr id="2" name="直線コネクタ 1">
          <a:extLst>
            <a:ext uri="{FF2B5EF4-FFF2-40B4-BE49-F238E27FC236}">
              <a16:creationId xmlns:a16="http://schemas.microsoft.com/office/drawing/2014/main" id="{823EF8EC-01D9-4E22-87BA-4D82B1C4C60F}"/>
            </a:ext>
          </a:extLst>
        </xdr:cNvPr>
        <xdr:cNvCxnSpPr/>
      </xdr:nvCxnSpPr>
      <xdr:spPr>
        <a:xfrm flipH="1">
          <a:off x="5210369" y="59247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81</xdr:row>
      <xdr:rowOff>9720</xdr:rowOff>
    </xdr:from>
    <xdr:to>
      <xdr:col>48</xdr:col>
      <xdr:colOff>9719</xdr:colOff>
      <xdr:row>88</xdr:row>
      <xdr:rowOff>155510</xdr:rowOff>
    </xdr:to>
    <xdr:cxnSp macro="">
      <xdr:nvCxnSpPr>
        <xdr:cNvPr id="3" name="直線コネクタ 2">
          <a:extLst>
            <a:ext uri="{FF2B5EF4-FFF2-40B4-BE49-F238E27FC236}">
              <a16:creationId xmlns:a16="http://schemas.microsoft.com/office/drawing/2014/main" id="{AB5402B4-AE07-4ABB-B30D-3CDE31E5E80D}"/>
            </a:ext>
          </a:extLst>
        </xdr:cNvPr>
        <xdr:cNvCxnSpPr/>
      </xdr:nvCxnSpPr>
      <xdr:spPr>
        <a:xfrm flipH="1">
          <a:off x="5210369" y="1329709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126</xdr:row>
      <xdr:rowOff>9720</xdr:rowOff>
    </xdr:from>
    <xdr:to>
      <xdr:col>48</xdr:col>
      <xdr:colOff>9719</xdr:colOff>
      <xdr:row>133</xdr:row>
      <xdr:rowOff>155510</xdr:rowOff>
    </xdr:to>
    <xdr:cxnSp macro="">
      <xdr:nvCxnSpPr>
        <xdr:cNvPr id="4" name="直線コネクタ 3">
          <a:extLst>
            <a:ext uri="{FF2B5EF4-FFF2-40B4-BE49-F238E27FC236}">
              <a16:creationId xmlns:a16="http://schemas.microsoft.com/office/drawing/2014/main" id="{95BEE7F2-3120-49F4-8601-CCE9D005B20C}"/>
            </a:ext>
          </a:extLst>
        </xdr:cNvPr>
        <xdr:cNvCxnSpPr/>
      </xdr:nvCxnSpPr>
      <xdr:spPr>
        <a:xfrm flipH="1">
          <a:off x="5210369" y="206694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9719</xdr:colOff>
      <xdr:row>36</xdr:row>
      <xdr:rowOff>9720</xdr:rowOff>
    </xdr:from>
    <xdr:to>
      <xdr:col>48</xdr:col>
      <xdr:colOff>9719</xdr:colOff>
      <xdr:row>43</xdr:row>
      <xdr:rowOff>155510</xdr:rowOff>
    </xdr:to>
    <xdr:cxnSp macro="">
      <xdr:nvCxnSpPr>
        <xdr:cNvPr id="2" name="直線コネクタ 1">
          <a:extLst>
            <a:ext uri="{FF2B5EF4-FFF2-40B4-BE49-F238E27FC236}">
              <a16:creationId xmlns:a16="http://schemas.microsoft.com/office/drawing/2014/main" id="{141E30E9-D63D-43D7-8EF7-9B078FAB96B8}"/>
            </a:ext>
          </a:extLst>
        </xdr:cNvPr>
        <xdr:cNvCxnSpPr/>
      </xdr:nvCxnSpPr>
      <xdr:spPr>
        <a:xfrm flipH="1">
          <a:off x="5210369" y="59247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81</xdr:row>
      <xdr:rowOff>9720</xdr:rowOff>
    </xdr:from>
    <xdr:to>
      <xdr:col>48</xdr:col>
      <xdr:colOff>9719</xdr:colOff>
      <xdr:row>88</xdr:row>
      <xdr:rowOff>155510</xdr:rowOff>
    </xdr:to>
    <xdr:cxnSp macro="">
      <xdr:nvCxnSpPr>
        <xdr:cNvPr id="3" name="直線コネクタ 2">
          <a:extLst>
            <a:ext uri="{FF2B5EF4-FFF2-40B4-BE49-F238E27FC236}">
              <a16:creationId xmlns:a16="http://schemas.microsoft.com/office/drawing/2014/main" id="{E5C92E0C-6838-402A-9137-26C1E7082A60}"/>
            </a:ext>
          </a:extLst>
        </xdr:cNvPr>
        <xdr:cNvCxnSpPr/>
      </xdr:nvCxnSpPr>
      <xdr:spPr>
        <a:xfrm flipH="1">
          <a:off x="5210369" y="1329709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9719</xdr:colOff>
      <xdr:row>126</xdr:row>
      <xdr:rowOff>9720</xdr:rowOff>
    </xdr:from>
    <xdr:to>
      <xdr:col>48</xdr:col>
      <xdr:colOff>9719</xdr:colOff>
      <xdr:row>133</xdr:row>
      <xdr:rowOff>155510</xdr:rowOff>
    </xdr:to>
    <xdr:cxnSp macro="">
      <xdr:nvCxnSpPr>
        <xdr:cNvPr id="4" name="直線コネクタ 3">
          <a:extLst>
            <a:ext uri="{FF2B5EF4-FFF2-40B4-BE49-F238E27FC236}">
              <a16:creationId xmlns:a16="http://schemas.microsoft.com/office/drawing/2014/main" id="{7F1A6EA0-5A74-4D5F-A45B-D6126CD78A20}"/>
            </a:ext>
          </a:extLst>
        </xdr:cNvPr>
        <xdr:cNvCxnSpPr/>
      </xdr:nvCxnSpPr>
      <xdr:spPr>
        <a:xfrm flipH="1">
          <a:off x="5210369" y="20669445"/>
          <a:ext cx="742950" cy="12792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9525</xdr:colOff>
      <xdr:row>4</xdr:row>
      <xdr:rowOff>19050</xdr:rowOff>
    </xdr:from>
    <xdr:to>
      <xdr:col>78</xdr:col>
      <xdr:colOff>0</xdr:colOff>
      <xdr:row>12</xdr:row>
      <xdr:rowOff>0</xdr:rowOff>
    </xdr:to>
    <xdr:sp macro="" textlink="">
      <xdr:nvSpPr>
        <xdr:cNvPr id="5" name="テキスト ボックス 4">
          <a:extLst>
            <a:ext uri="{FF2B5EF4-FFF2-40B4-BE49-F238E27FC236}">
              <a16:creationId xmlns:a16="http://schemas.microsoft.com/office/drawing/2014/main" id="{3C55531B-4B7F-A52B-2267-D061F9B930CC}"/>
            </a:ext>
          </a:extLst>
        </xdr:cNvPr>
        <xdr:cNvSpPr txBox="1"/>
      </xdr:nvSpPr>
      <xdr:spPr>
        <a:xfrm>
          <a:off x="6076950" y="75247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twoCellAnchor>
    <xdr:from>
      <xdr:col>49</xdr:col>
      <xdr:colOff>0</xdr:colOff>
      <xdr:row>49</xdr:row>
      <xdr:rowOff>0</xdr:rowOff>
    </xdr:from>
    <xdr:to>
      <xdr:col>77</xdr:col>
      <xdr:colOff>114300</xdr:colOff>
      <xdr:row>56</xdr:row>
      <xdr:rowOff>142875</xdr:rowOff>
    </xdr:to>
    <xdr:sp macro="" textlink="">
      <xdr:nvSpPr>
        <xdr:cNvPr id="6" name="テキスト ボックス 5">
          <a:extLst>
            <a:ext uri="{FF2B5EF4-FFF2-40B4-BE49-F238E27FC236}">
              <a16:creationId xmlns:a16="http://schemas.microsoft.com/office/drawing/2014/main" id="{EF6C3353-6402-4851-ACA5-439B100A0489}"/>
            </a:ext>
          </a:extLst>
        </xdr:cNvPr>
        <xdr:cNvSpPr txBox="1"/>
      </xdr:nvSpPr>
      <xdr:spPr>
        <a:xfrm>
          <a:off x="6067425" y="810577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twoCellAnchor>
    <xdr:from>
      <xdr:col>49</xdr:col>
      <xdr:colOff>0</xdr:colOff>
      <xdr:row>94</xdr:row>
      <xdr:rowOff>0</xdr:rowOff>
    </xdr:from>
    <xdr:to>
      <xdr:col>77</xdr:col>
      <xdr:colOff>114300</xdr:colOff>
      <xdr:row>101</xdr:row>
      <xdr:rowOff>142875</xdr:rowOff>
    </xdr:to>
    <xdr:sp macro="" textlink="">
      <xdr:nvSpPr>
        <xdr:cNvPr id="7" name="テキスト ボックス 6">
          <a:extLst>
            <a:ext uri="{FF2B5EF4-FFF2-40B4-BE49-F238E27FC236}">
              <a16:creationId xmlns:a16="http://schemas.microsoft.com/office/drawing/2014/main" id="{768B1FDC-41B7-4326-ACB5-EB0C8A0848BF}"/>
            </a:ext>
          </a:extLst>
        </xdr:cNvPr>
        <xdr:cNvSpPr txBox="1"/>
      </xdr:nvSpPr>
      <xdr:spPr>
        <a:xfrm>
          <a:off x="6067425" y="15478125"/>
          <a:ext cx="35814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B41B-2034-46E5-BB21-729165462BE6}">
  <dimension ref="A1:DY135"/>
  <sheetViews>
    <sheetView tabSelected="1" view="pageBreakPreview" zoomScaleNormal="100" zoomScaleSheetLayoutView="100" workbookViewId="0">
      <selection activeCell="J8" sqref="J8:R9"/>
    </sheetView>
  </sheetViews>
  <sheetFormatPr defaultColWidth="1.625" defaultRowHeight="13.5"/>
  <cols>
    <col min="90" max="90" width="3.5" bestFit="1" customWidth="1"/>
    <col min="92" max="92" width="3.5" bestFit="1" customWidth="1"/>
  </cols>
  <sheetData>
    <row r="1" spans="1:91" ht="20.100000000000001" customHeight="1" thickBot="1">
      <c r="A1" s="234" t="s">
        <v>57</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CF1" s="1"/>
      <c r="CG1" s="1"/>
      <c r="CL1" s="17" t="s">
        <v>49</v>
      </c>
    </row>
    <row r="2" spans="1:91" ht="12.9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t="s">
        <v>8</v>
      </c>
      <c r="AP2" s="236"/>
      <c r="AQ2" s="236"/>
      <c r="AR2" s="236"/>
      <c r="AS2" s="236"/>
      <c r="AT2" s="236"/>
      <c r="AU2" s="236"/>
      <c r="AV2" s="236"/>
      <c r="AW2" s="236"/>
      <c r="AX2" s="373"/>
      <c r="AY2" s="374"/>
      <c r="AZ2" s="374"/>
      <c r="BA2" s="374"/>
      <c r="BB2" s="374"/>
      <c r="BC2" s="374"/>
      <c r="BD2" s="374"/>
      <c r="BE2" s="374"/>
      <c r="BF2" s="374"/>
      <c r="BG2" s="374"/>
      <c r="BH2" s="375"/>
      <c r="BI2" s="11"/>
      <c r="BJ2" s="11"/>
      <c r="BK2" s="11"/>
      <c r="BL2" s="11"/>
      <c r="BM2" s="11"/>
      <c r="BN2" s="11"/>
      <c r="BO2" s="11"/>
      <c r="BP2" s="371"/>
      <c r="BQ2" s="371"/>
      <c r="BR2" s="371"/>
      <c r="BS2" s="371"/>
      <c r="BT2" s="132" t="s">
        <v>1</v>
      </c>
      <c r="BU2" s="132"/>
      <c r="BV2" s="371"/>
      <c r="BW2" s="371"/>
      <c r="BX2" s="371"/>
      <c r="BY2" s="371"/>
      <c r="BZ2" s="132" t="s">
        <v>2</v>
      </c>
      <c r="CA2" s="132"/>
      <c r="CB2" s="371"/>
      <c r="CC2" s="371"/>
      <c r="CD2" s="371"/>
      <c r="CE2" s="371"/>
      <c r="CF2" s="132" t="s">
        <v>3</v>
      </c>
      <c r="CG2" s="133"/>
      <c r="CL2" s="18">
        <v>10</v>
      </c>
      <c r="CM2" s="19" t="s">
        <v>50</v>
      </c>
    </row>
    <row r="3" spans="1:91" ht="12.95"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7"/>
      <c r="AP3" s="238"/>
      <c r="AQ3" s="238"/>
      <c r="AR3" s="238"/>
      <c r="AS3" s="238"/>
      <c r="AT3" s="238"/>
      <c r="AU3" s="238"/>
      <c r="AV3" s="238"/>
      <c r="AW3" s="238"/>
      <c r="AX3" s="330"/>
      <c r="AY3" s="331"/>
      <c r="AZ3" s="331"/>
      <c r="BA3" s="331"/>
      <c r="BB3" s="331"/>
      <c r="BC3" s="331"/>
      <c r="BD3" s="331"/>
      <c r="BE3" s="331"/>
      <c r="BF3" s="331"/>
      <c r="BG3" s="331"/>
      <c r="BH3" s="332"/>
      <c r="BI3" s="7"/>
      <c r="BJ3" s="7"/>
      <c r="BK3" s="7"/>
      <c r="BL3" s="7"/>
      <c r="BM3" s="7"/>
      <c r="BN3" s="7"/>
      <c r="BO3" s="7"/>
      <c r="BP3" s="305"/>
      <c r="BQ3" s="305"/>
      <c r="BR3" s="305"/>
      <c r="BS3" s="305"/>
      <c r="BT3" s="398"/>
      <c r="BU3" s="398"/>
      <c r="BV3" s="305"/>
      <c r="BW3" s="305"/>
      <c r="BX3" s="305"/>
      <c r="BY3" s="305"/>
      <c r="BZ3" s="398"/>
      <c r="CA3" s="398"/>
      <c r="CB3" s="305"/>
      <c r="CC3" s="305"/>
      <c r="CD3" s="305"/>
      <c r="CE3" s="305"/>
      <c r="CF3" s="398"/>
      <c r="CG3" s="399"/>
      <c r="CL3" s="18">
        <v>8</v>
      </c>
      <c r="CM3" s="19" t="s">
        <v>50</v>
      </c>
    </row>
    <row r="4" spans="1:91" ht="12.95" customHeight="1">
      <c r="A4" s="230" t="s">
        <v>4</v>
      </c>
      <c r="B4" s="230"/>
      <c r="C4" s="230"/>
      <c r="D4" s="230"/>
      <c r="E4" s="230"/>
      <c r="F4" s="230"/>
      <c r="G4" s="230"/>
      <c r="H4" s="230"/>
      <c r="I4" s="230"/>
      <c r="J4" s="230"/>
      <c r="K4" s="230"/>
      <c r="L4" s="230"/>
      <c r="M4" s="230"/>
      <c r="N4" s="230"/>
      <c r="O4" s="230"/>
      <c r="P4" s="230"/>
      <c r="Q4" s="230"/>
      <c r="R4" s="230"/>
      <c r="S4" s="5"/>
      <c r="T4" s="135" t="s">
        <v>7</v>
      </c>
      <c r="U4" s="135"/>
      <c r="AO4" s="2"/>
      <c r="AP4" s="6"/>
      <c r="AQ4" s="6"/>
      <c r="AR4" s="6"/>
      <c r="AS4" s="6"/>
      <c r="AT4" s="6"/>
      <c r="AU4" s="6"/>
      <c r="AV4" s="6"/>
      <c r="AW4" s="6"/>
      <c r="AX4" s="6"/>
      <c r="AY4" s="6"/>
      <c r="AZ4" s="6"/>
      <c r="BA4" s="6"/>
      <c r="BB4" s="6"/>
      <c r="BC4" s="6"/>
      <c r="BD4" s="6"/>
      <c r="BE4" s="6"/>
      <c r="CG4" s="4"/>
    </row>
    <row r="5" spans="1:91" ht="12.95" customHeight="1">
      <c r="A5" s="230"/>
      <c r="B5" s="230"/>
      <c r="C5" s="230"/>
      <c r="D5" s="230"/>
      <c r="E5" s="230"/>
      <c r="F5" s="230"/>
      <c r="G5" s="230"/>
      <c r="H5" s="230"/>
      <c r="I5" s="230"/>
      <c r="J5" s="230"/>
      <c r="K5" s="230"/>
      <c r="L5" s="230"/>
      <c r="M5" s="230"/>
      <c r="N5" s="230"/>
      <c r="O5" s="230"/>
      <c r="P5" s="230"/>
      <c r="Q5" s="230"/>
      <c r="R5" s="230"/>
      <c r="S5" s="5"/>
      <c r="T5" s="135"/>
      <c r="U5" s="135"/>
      <c r="AO5" s="3"/>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G5" s="4"/>
    </row>
    <row r="6" spans="1:91" ht="12.95" customHeight="1">
      <c r="A6" s="230"/>
      <c r="B6" s="230"/>
      <c r="C6" s="230"/>
      <c r="D6" s="230"/>
      <c r="E6" s="230"/>
      <c r="F6" s="230"/>
      <c r="G6" s="230"/>
      <c r="H6" s="230"/>
      <c r="I6" s="230"/>
      <c r="J6" s="230"/>
      <c r="K6" s="230"/>
      <c r="L6" s="230"/>
      <c r="M6" s="230"/>
      <c r="N6" s="230"/>
      <c r="O6" s="230"/>
      <c r="P6" s="230"/>
      <c r="Q6" s="230"/>
      <c r="R6" s="230"/>
      <c r="S6" s="5"/>
      <c r="T6" s="135"/>
      <c r="U6" s="135"/>
      <c r="AO6" s="3"/>
      <c r="AQ6" t="s">
        <v>0</v>
      </c>
      <c r="AX6" s="361"/>
      <c r="AY6" s="361"/>
      <c r="AZ6" s="361"/>
      <c r="BA6" s="361"/>
      <c r="BB6" s="361"/>
      <c r="BC6" s="361"/>
      <c r="BD6" s="361"/>
      <c r="BE6" s="361"/>
      <c r="BF6" s="361"/>
      <c r="BG6" s="361"/>
      <c r="BH6" s="361"/>
      <c r="BI6" s="361"/>
      <c r="BJ6" s="361"/>
      <c r="BK6" s="361"/>
      <c r="BL6" s="361"/>
      <c r="BM6" s="361"/>
      <c r="BN6" s="361"/>
      <c r="BO6" s="361"/>
      <c r="BP6" s="361"/>
      <c r="BQ6" s="361"/>
      <c r="BR6" s="361"/>
      <c r="BS6" s="361"/>
      <c r="BT6" s="361"/>
      <c r="BU6" s="361"/>
      <c r="BV6" s="361"/>
      <c r="BW6" s="361"/>
      <c r="BX6" s="361"/>
      <c r="BY6" s="361"/>
      <c r="BZ6" s="361"/>
      <c r="CA6" s="361"/>
      <c r="CG6" s="4"/>
    </row>
    <row r="7" spans="1:91" ht="12.95" customHeight="1" thickBot="1">
      <c r="AO7" s="3"/>
      <c r="AX7" s="361"/>
      <c r="AY7" s="361"/>
      <c r="AZ7" s="361"/>
      <c r="BA7" s="361"/>
      <c r="BB7" s="361"/>
      <c r="BC7" s="361"/>
      <c r="BD7" s="361"/>
      <c r="BE7" s="361"/>
      <c r="BF7" s="361"/>
      <c r="BG7" s="361"/>
      <c r="BH7" s="361"/>
      <c r="BI7" s="361"/>
      <c r="BJ7" s="361"/>
      <c r="BK7" s="361"/>
      <c r="BL7" s="361"/>
      <c r="BM7" s="361"/>
      <c r="BN7" s="361"/>
      <c r="BO7" s="361"/>
      <c r="BP7" s="361"/>
      <c r="BQ7" s="361"/>
      <c r="BR7" s="361"/>
      <c r="BS7" s="361"/>
      <c r="BT7" s="361"/>
      <c r="BU7" s="361"/>
      <c r="BV7" s="361"/>
      <c r="BW7" s="361"/>
      <c r="BX7" s="361"/>
      <c r="BY7" s="361"/>
      <c r="BZ7" s="361"/>
      <c r="CA7" s="361"/>
      <c r="CG7" s="4"/>
    </row>
    <row r="8" spans="1:91" ht="12.95" customHeight="1">
      <c r="B8" s="131" t="s">
        <v>9</v>
      </c>
      <c r="C8" s="132"/>
      <c r="D8" s="132"/>
      <c r="E8" s="132"/>
      <c r="F8" s="132"/>
      <c r="G8" s="132"/>
      <c r="H8" s="132"/>
      <c r="I8" s="132"/>
      <c r="J8" s="400"/>
      <c r="K8" s="401"/>
      <c r="L8" s="401"/>
      <c r="M8" s="401"/>
      <c r="N8" s="401"/>
      <c r="O8" s="401"/>
      <c r="P8" s="401"/>
      <c r="Q8" s="401"/>
      <c r="R8" s="402"/>
      <c r="S8" s="406" t="s">
        <v>68</v>
      </c>
      <c r="T8" s="407"/>
      <c r="U8" s="408"/>
      <c r="V8" s="215" t="s">
        <v>44</v>
      </c>
      <c r="W8" s="216"/>
      <c r="X8" s="216"/>
      <c r="Y8" s="216"/>
      <c r="Z8" s="216"/>
      <c r="AA8" s="216"/>
      <c r="AB8" s="216"/>
      <c r="AC8" s="412"/>
      <c r="AD8" s="413"/>
      <c r="AE8" s="413"/>
      <c r="AF8" s="413"/>
      <c r="AG8" s="413"/>
      <c r="AH8" s="413"/>
      <c r="AI8" s="413"/>
      <c r="AJ8" s="376" t="s">
        <v>69</v>
      </c>
      <c r="AK8" s="377"/>
      <c r="AL8" s="377"/>
      <c r="AM8" s="378"/>
      <c r="AO8" s="3"/>
      <c r="AX8" s="361"/>
      <c r="AY8" s="361"/>
      <c r="AZ8" s="361"/>
      <c r="BA8" s="361"/>
      <c r="BB8" s="361"/>
      <c r="BC8" s="361"/>
      <c r="BD8" s="361"/>
      <c r="BE8" s="361"/>
      <c r="BF8" s="361"/>
      <c r="BG8" s="361"/>
      <c r="BH8" s="361"/>
      <c r="BI8" s="361"/>
      <c r="BJ8" s="361"/>
      <c r="BK8" s="361"/>
      <c r="BL8" s="361"/>
      <c r="BM8" s="361"/>
      <c r="BN8" s="361"/>
      <c r="BO8" s="361"/>
      <c r="BP8" s="361"/>
      <c r="BQ8" s="361"/>
      <c r="BR8" s="361"/>
      <c r="BS8" s="361"/>
      <c r="BT8" s="361"/>
      <c r="BU8" s="361"/>
      <c r="BV8" s="361"/>
      <c r="BW8" s="361"/>
      <c r="BX8" s="361"/>
      <c r="BY8" s="361"/>
      <c r="BZ8" s="361"/>
      <c r="CA8" s="361"/>
      <c r="CG8" s="4"/>
    </row>
    <row r="9" spans="1:91" ht="12.95" customHeight="1" thickBot="1">
      <c r="B9" s="137"/>
      <c r="C9" s="138"/>
      <c r="D9" s="138"/>
      <c r="E9" s="138"/>
      <c r="F9" s="138"/>
      <c r="G9" s="138"/>
      <c r="H9" s="138"/>
      <c r="I9" s="138"/>
      <c r="J9" s="403"/>
      <c r="K9" s="404"/>
      <c r="L9" s="404"/>
      <c r="M9" s="404"/>
      <c r="N9" s="404"/>
      <c r="O9" s="404"/>
      <c r="P9" s="404"/>
      <c r="Q9" s="404"/>
      <c r="R9" s="405"/>
      <c r="S9" s="409"/>
      <c r="T9" s="410"/>
      <c r="U9" s="411"/>
      <c r="V9" s="217"/>
      <c r="W9" s="218"/>
      <c r="X9" s="218"/>
      <c r="Y9" s="218"/>
      <c r="Z9" s="218"/>
      <c r="AA9" s="218"/>
      <c r="AB9" s="218"/>
      <c r="AC9" s="414"/>
      <c r="AD9" s="415"/>
      <c r="AE9" s="415"/>
      <c r="AF9" s="415"/>
      <c r="AG9" s="415"/>
      <c r="AH9" s="415"/>
      <c r="AI9" s="415"/>
      <c r="AJ9" s="379"/>
      <c r="AK9" s="380"/>
      <c r="AL9" s="380"/>
      <c r="AM9" s="381"/>
      <c r="AO9" s="3"/>
      <c r="AQ9" t="s">
        <v>10</v>
      </c>
      <c r="AX9" s="361"/>
      <c r="AY9" s="361"/>
      <c r="AZ9" s="361"/>
      <c r="BA9" s="361"/>
      <c r="BB9" s="361"/>
      <c r="BC9" s="361"/>
      <c r="BD9" s="361"/>
      <c r="BE9" s="361"/>
      <c r="BF9" s="361"/>
      <c r="BG9" s="361"/>
      <c r="BH9" s="361"/>
      <c r="BI9" s="361"/>
      <c r="BJ9" s="361"/>
      <c r="BK9" s="361"/>
      <c r="BL9" s="361"/>
      <c r="BM9" s="361"/>
      <c r="BN9" s="361"/>
      <c r="BO9" s="361"/>
      <c r="BP9" s="361"/>
      <c r="BQ9" s="361"/>
      <c r="BR9" s="361"/>
      <c r="BS9" s="361"/>
      <c r="BT9" s="361"/>
      <c r="BU9" s="361"/>
      <c r="BV9" s="361"/>
      <c r="BW9" s="361"/>
      <c r="BX9" s="361"/>
      <c r="BY9" s="361"/>
      <c r="BZ9" s="361"/>
      <c r="CA9" s="361"/>
      <c r="CB9" t="s">
        <v>11</v>
      </c>
      <c r="CG9" s="4"/>
    </row>
    <row r="10" spans="1:91" ht="12.95" customHeight="1">
      <c r="B10" s="131" t="s">
        <v>5</v>
      </c>
      <c r="C10" s="132"/>
      <c r="D10" s="132"/>
      <c r="E10" s="132"/>
      <c r="F10" s="132"/>
      <c r="G10" s="132"/>
      <c r="H10" s="132"/>
      <c r="I10" s="133"/>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3"/>
      <c r="AO10" s="3"/>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1"/>
      <c r="CA10" s="361"/>
      <c r="CG10" s="4"/>
    </row>
    <row r="11" spans="1:91" ht="12.95" customHeight="1">
      <c r="B11" s="134"/>
      <c r="C11" s="135"/>
      <c r="D11" s="135"/>
      <c r="E11" s="135"/>
      <c r="F11" s="135"/>
      <c r="G11" s="135"/>
      <c r="H11" s="135"/>
      <c r="I11" s="136"/>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384"/>
      <c r="AM11" s="385"/>
      <c r="AO11" s="3"/>
      <c r="AX11" s="361"/>
      <c r="AY11" s="361"/>
      <c r="AZ11" s="361"/>
      <c r="BA11" s="361"/>
      <c r="BB11" s="361"/>
      <c r="BC11" s="361"/>
      <c r="BD11" s="361"/>
      <c r="BE11" s="361"/>
      <c r="BF11" s="361"/>
      <c r="BG11" s="361"/>
      <c r="BH11" s="361"/>
      <c r="BI11" s="361"/>
      <c r="BJ11" s="361"/>
      <c r="BK11" s="361"/>
      <c r="BL11" s="361"/>
      <c r="BM11" s="361"/>
      <c r="BN11" s="361"/>
      <c r="BO11" s="361"/>
      <c r="BP11" s="361"/>
      <c r="BQ11" s="361"/>
      <c r="BR11" s="361"/>
      <c r="BS11" s="361"/>
      <c r="BT11" s="361"/>
      <c r="BU11" s="361"/>
      <c r="BV11" s="361"/>
      <c r="BW11" s="361"/>
      <c r="BX11" s="361"/>
      <c r="BY11" s="361"/>
      <c r="BZ11" s="361"/>
      <c r="CA11" s="361"/>
      <c r="CG11" s="4"/>
    </row>
    <row r="12" spans="1:91" ht="12.95" customHeight="1">
      <c r="B12" s="134"/>
      <c r="C12" s="135"/>
      <c r="D12" s="135"/>
      <c r="E12" s="135"/>
      <c r="F12" s="135"/>
      <c r="G12" s="135"/>
      <c r="H12" s="135"/>
      <c r="I12" s="136"/>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5"/>
      <c r="AO12" s="3"/>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361"/>
      <c r="BT12" s="361"/>
      <c r="BU12" s="361"/>
      <c r="BV12" s="361"/>
      <c r="BW12" s="361"/>
      <c r="BX12" s="361"/>
      <c r="BY12" s="361"/>
      <c r="BZ12" s="361"/>
      <c r="CA12" s="361"/>
      <c r="CG12" s="4"/>
    </row>
    <row r="13" spans="1:91" ht="12.95" customHeight="1" thickBot="1">
      <c r="B13" s="137"/>
      <c r="C13" s="138"/>
      <c r="D13" s="138"/>
      <c r="E13" s="138"/>
      <c r="F13" s="138"/>
      <c r="G13" s="138"/>
      <c r="H13" s="138"/>
      <c r="I13" s="139"/>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7"/>
      <c r="AO13" s="8"/>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10"/>
    </row>
    <row r="14" spans="1:91" ht="12.95" customHeight="1">
      <c r="B14" s="146" t="s">
        <v>26</v>
      </c>
      <c r="C14" s="135"/>
      <c r="D14" s="135"/>
      <c r="E14" s="135"/>
      <c r="F14" s="135"/>
      <c r="G14" s="135"/>
      <c r="H14" s="135"/>
      <c r="I14" s="136"/>
      <c r="J14" s="388">
        <f>AW43</f>
        <v>0</v>
      </c>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9"/>
      <c r="AO14" s="151" t="s">
        <v>13</v>
      </c>
      <c r="AP14" s="152"/>
      <c r="AQ14" s="152"/>
      <c r="AR14" s="152"/>
      <c r="AS14" s="153"/>
      <c r="AT14" s="416"/>
      <c r="AU14" s="416"/>
      <c r="AV14" s="416"/>
      <c r="AW14" s="416"/>
      <c r="AX14" s="416"/>
      <c r="AY14" s="416"/>
      <c r="AZ14" s="416"/>
      <c r="BA14" s="418" t="s">
        <v>59</v>
      </c>
      <c r="BB14" s="419"/>
      <c r="BC14" s="422"/>
      <c r="BD14" s="416"/>
      <c r="BE14" s="416"/>
      <c r="BF14" s="416"/>
      <c r="BG14" s="416"/>
      <c r="BH14" s="416"/>
      <c r="BI14" s="416"/>
      <c r="BJ14" s="181" t="s">
        <v>25</v>
      </c>
      <c r="BK14" s="182"/>
      <c r="BL14" s="180" t="s">
        <v>12</v>
      </c>
      <c r="BM14" s="181"/>
      <c r="BN14" s="181"/>
      <c r="BO14" s="181"/>
      <c r="BP14" s="181"/>
      <c r="BQ14" s="182"/>
      <c r="BR14" s="362" t="s">
        <v>60</v>
      </c>
      <c r="BS14" s="363"/>
      <c r="BT14" s="366"/>
      <c r="BU14" s="366"/>
      <c r="BV14" s="366"/>
      <c r="BW14" s="366"/>
      <c r="BX14" s="366"/>
      <c r="BY14" s="366"/>
      <c r="BZ14" s="366"/>
      <c r="CA14" s="366"/>
      <c r="CB14" s="366"/>
      <c r="CC14" s="366"/>
      <c r="CD14" s="366"/>
      <c r="CE14" s="366"/>
      <c r="CF14" s="366"/>
      <c r="CG14" s="367"/>
    </row>
    <row r="15" spans="1:91" ht="12.95" customHeight="1">
      <c r="B15" s="134"/>
      <c r="C15" s="135"/>
      <c r="D15" s="135"/>
      <c r="E15" s="135"/>
      <c r="F15" s="135"/>
      <c r="G15" s="135"/>
      <c r="H15" s="135"/>
      <c r="I15" s="136"/>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9"/>
      <c r="AO15" s="154"/>
      <c r="AP15" s="155"/>
      <c r="AQ15" s="155"/>
      <c r="AR15" s="155"/>
      <c r="AS15" s="156"/>
      <c r="AT15" s="417"/>
      <c r="AU15" s="417"/>
      <c r="AV15" s="417"/>
      <c r="AW15" s="417"/>
      <c r="AX15" s="417"/>
      <c r="AY15" s="417"/>
      <c r="AZ15" s="417"/>
      <c r="BA15" s="420"/>
      <c r="BB15" s="421"/>
      <c r="BC15" s="423"/>
      <c r="BD15" s="417"/>
      <c r="BE15" s="417"/>
      <c r="BF15" s="417"/>
      <c r="BG15" s="417"/>
      <c r="BH15" s="417"/>
      <c r="BI15" s="417"/>
      <c r="BJ15" s="184"/>
      <c r="BK15" s="185"/>
      <c r="BL15" s="183"/>
      <c r="BM15" s="184"/>
      <c r="BN15" s="184"/>
      <c r="BO15" s="184"/>
      <c r="BP15" s="184"/>
      <c r="BQ15" s="185"/>
      <c r="BR15" s="364"/>
      <c r="BS15" s="365"/>
      <c r="BT15" s="368"/>
      <c r="BU15" s="368"/>
      <c r="BV15" s="368"/>
      <c r="BW15" s="368"/>
      <c r="BX15" s="368"/>
      <c r="BY15" s="368"/>
      <c r="BZ15" s="368"/>
      <c r="CA15" s="368"/>
      <c r="CB15" s="368"/>
      <c r="CC15" s="368"/>
      <c r="CD15" s="368"/>
      <c r="CE15" s="368"/>
      <c r="CF15" s="368"/>
      <c r="CG15" s="369"/>
    </row>
    <row r="16" spans="1:91" ht="12.95" customHeight="1">
      <c r="B16" s="134"/>
      <c r="C16" s="135"/>
      <c r="D16" s="135"/>
      <c r="E16" s="135"/>
      <c r="F16" s="135"/>
      <c r="G16" s="135"/>
      <c r="H16" s="135"/>
      <c r="I16" s="136"/>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9"/>
      <c r="AO16" s="186" t="s">
        <v>22</v>
      </c>
      <c r="AP16" s="187"/>
      <c r="AQ16" s="187"/>
      <c r="AR16" s="187"/>
      <c r="AS16" s="187"/>
      <c r="AT16" s="355"/>
      <c r="AU16" s="356"/>
      <c r="AV16" s="356"/>
      <c r="AW16" s="392"/>
      <c r="AX16" s="194" t="s">
        <v>23</v>
      </c>
      <c r="AY16" s="187"/>
      <c r="AZ16" s="187"/>
      <c r="BA16" s="187"/>
      <c r="BB16" s="188"/>
      <c r="BC16" s="356"/>
      <c r="BD16" s="356"/>
      <c r="BE16" s="356"/>
      <c r="BF16" s="356"/>
      <c r="BG16" s="356"/>
      <c r="BH16" s="356"/>
      <c r="BI16" s="356"/>
      <c r="BJ16" s="356"/>
      <c r="BK16" s="392"/>
      <c r="BL16" s="196" t="s">
        <v>24</v>
      </c>
      <c r="BM16" s="187"/>
      <c r="BN16" s="187"/>
      <c r="BO16" s="187"/>
      <c r="BP16" s="187"/>
      <c r="BQ16" s="188"/>
      <c r="BR16" s="355"/>
      <c r="BS16" s="356"/>
      <c r="BT16" s="356"/>
      <c r="BU16" s="356"/>
      <c r="BV16" s="356"/>
      <c r="BW16" s="356"/>
      <c r="BX16" s="356"/>
      <c r="BY16" s="356"/>
      <c r="BZ16" s="356"/>
      <c r="CA16" s="356"/>
      <c r="CB16" s="356"/>
      <c r="CC16" s="356"/>
      <c r="CD16" s="356"/>
      <c r="CE16" s="356"/>
      <c r="CF16" s="356"/>
      <c r="CG16" s="357"/>
    </row>
    <row r="17" spans="2:91" ht="12.95" customHeight="1" thickBot="1">
      <c r="B17" s="137"/>
      <c r="C17" s="138"/>
      <c r="D17" s="138"/>
      <c r="E17" s="138"/>
      <c r="F17" s="138"/>
      <c r="G17" s="138"/>
      <c r="H17" s="138"/>
      <c r="I17" s="139"/>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1"/>
      <c r="AO17" s="189"/>
      <c r="AP17" s="190"/>
      <c r="AQ17" s="190"/>
      <c r="AR17" s="190"/>
      <c r="AS17" s="190"/>
      <c r="AT17" s="358"/>
      <c r="AU17" s="359"/>
      <c r="AV17" s="359"/>
      <c r="AW17" s="393"/>
      <c r="AX17" s="195"/>
      <c r="AY17" s="190"/>
      <c r="AZ17" s="190"/>
      <c r="BA17" s="190"/>
      <c r="BB17" s="191"/>
      <c r="BC17" s="359"/>
      <c r="BD17" s="359"/>
      <c r="BE17" s="359"/>
      <c r="BF17" s="359"/>
      <c r="BG17" s="359"/>
      <c r="BH17" s="359"/>
      <c r="BI17" s="359"/>
      <c r="BJ17" s="359"/>
      <c r="BK17" s="393"/>
      <c r="BL17" s="195"/>
      <c r="BM17" s="190"/>
      <c r="BN17" s="190"/>
      <c r="BO17" s="190"/>
      <c r="BP17" s="190"/>
      <c r="BQ17" s="191"/>
      <c r="BR17" s="358"/>
      <c r="BS17" s="359"/>
      <c r="BT17" s="359"/>
      <c r="BU17" s="359"/>
      <c r="BV17" s="359"/>
      <c r="BW17" s="359"/>
      <c r="BX17" s="359"/>
      <c r="BY17" s="359"/>
      <c r="BZ17" s="359"/>
      <c r="CA17" s="359"/>
      <c r="CB17" s="359"/>
      <c r="CC17" s="359"/>
      <c r="CD17" s="359"/>
      <c r="CE17" s="359"/>
      <c r="CF17" s="359"/>
      <c r="CG17" s="360"/>
      <c r="CL17" s="15" t="s">
        <v>38</v>
      </c>
      <c r="CM17" s="14" t="s">
        <v>46</v>
      </c>
    </row>
    <row r="18" spans="2:91" ht="12.95" customHeight="1" thickBot="1">
      <c r="CL18" s="1"/>
    </row>
    <row r="19" spans="2:91" ht="12.95" customHeight="1">
      <c r="B19" s="131" t="s">
        <v>20</v>
      </c>
      <c r="C19" s="132"/>
      <c r="D19" s="132"/>
      <c r="E19" s="132"/>
      <c r="F19" s="132"/>
      <c r="G19" s="132"/>
      <c r="H19" s="132"/>
      <c r="I19" s="132"/>
      <c r="J19" s="168"/>
      <c r="K19" s="170" t="s">
        <v>19</v>
      </c>
      <c r="L19" s="132"/>
      <c r="M19" s="132"/>
      <c r="N19" s="132"/>
      <c r="O19" s="132"/>
      <c r="P19" s="132"/>
      <c r="Q19" s="132"/>
      <c r="R19" s="168"/>
      <c r="S19" s="170" t="s">
        <v>14</v>
      </c>
      <c r="T19" s="132"/>
      <c r="U19" s="132"/>
      <c r="V19" s="132"/>
      <c r="W19" s="132"/>
      <c r="X19" s="132"/>
      <c r="Y19" s="132"/>
      <c r="Z19" s="132"/>
      <c r="AA19" s="132"/>
      <c r="AB19" s="132"/>
      <c r="AC19" s="132"/>
      <c r="AD19" s="168"/>
      <c r="AE19" s="170" t="s">
        <v>15</v>
      </c>
      <c r="AF19" s="132"/>
      <c r="AG19" s="132"/>
      <c r="AH19" s="132"/>
      <c r="AI19" s="132"/>
      <c r="AJ19" s="132"/>
      <c r="AK19" s="132"/>
      <c r="AL19" s="132"/>
      <c r="AM19" s="132"/>
      <c r="AN19" s="132"/>
      <c r="AO19" s="132"/>
      <c r="AP19" s="168"/>
      <c r="AQ19" s="170" t="s">
        <v>16</v>
      </c>
      <c r="AR19" s="132"/>
      <c r="AS19" s="132"/>
      <c r="AT19" s="132"/>
      <c r="AU19" s="132"/>
      <c r="AV19" s="168"/>
      <c r="AW19" s="170" t="s">
        <v>17</v>
      </c>
      <c r="AX19" s="132"/>
      <c r="AY19" s="132"/>
      <c r="AZ19" s="132"/>
      <c r="BA19" s="132"/>
      <c r="BB19" s="132"/>
      <c r="BC19" s="132"/>
      <c r="BD19" s="132"/>
      <c r="BE19" s="132"/>
      <c r="BF19" s="132"/>
      <c r="BG19" s="132"/>
      <c r="BH19" s="168"/>
      <c r="BI19" s="132" t="s">
        <v>18</v>
      </c>
      <c r="BJ19" s="132"/>
      <c r="BK19" s="132"/>
      <c r="BL19" s="132"/>
      <c r="BM19" s="132"/>
      <c r="BN19" s="132"/>
      <c r="BO19" s="132"/>
      <c r="BP19" s="132"/>
      <c r="BQ19" s="132"/>
      <c r="BR19" s="132"/>
      <c r="BS19" s="132"/>
      <c r="BT19" s="133"/>
      <c r="BU19" s="5"/>
      <c r="BV19" s="5"/>
      <c r="BW19" s="5"/>
      <c r="BX19" s="13"/>
      <c r="BZ19" s="13" t="s">
        <v>31</v>
      </c>
      <c r="CA19" s="13"/>
      <c r="CB19" s="13"/>
      <c r="CC19" s="13" t="s">
        <v>31</v>
      </c>
      <c r="CD19" s="13"/>
      <c r="CE19" s="13" t="s">
        <v>31</v>
      </c>
      <c r="CF19" s="13" t="s">
        <v>31</v>
      </c>
      <c r="CL19" s="15" t="s">
        <v>38</v>
      </c>
      <c r="CM19" s="14" t="s">
        <v>51</v>
      </c>
    </row>
    <row r="20" spans="2:91" ht="12.95" customHeight="1" thickBot="1">
      <c r="B20" s="137"/>
      <c r="C20" s="138"/>
      <c r="D20" s="138"/>
      <c r="E20" s="138"/>
      <c r="F20" s="138"/>
      <c r="G20" s="138"/>
      <c r="H20" s="138"/>
      <c r="I20" s="138"/>
      <c r="J20" s="169"/>
      <c r="K20" s="171"/>
      <c r="L20" s="138"/>
      <c r="M20" s="138"/>
      <c r="N20" s="138"/>
      <c r="O20" s="138"/>
      <c r="P20" s="138"/>
      <c r="Q20" s="138"/>
      <c r="R20" s="169"/>
      <c r="S20" s="171"/>
      <c r="T20" s="138"/>
      <c r="U20" s="138"/>
      <c r="V20" s="138"/>
      <c r="W20" s="138"/>
      <c r="X20" s="138"/>
      <c r="Y20" s="138"/>
      <c r="Z20" s="138"/>
      <c r="AA20" s="138"/>
      <c r="AB20" s="138"/>
      <c r="AC20" s="138"/>
      <c r="AD20" s="169"/>
      <c r="AE20" s="171"/>
      <c r="AF20" s="138"/>
      <c r="AG20" s="138"/>
      <c r="AH20" s="138"/>
      <c r="AI20" s="138"/>
      <c r="AJ20" s="138"/>
      <c r="AK20" s="138"/>
      <c r="AL20" s="138"/>
      <c r="AM20" s="138"/>
      <c r="AN20" s="138"/>
      <c r="AO20" s="138"/>
      <c r="AP20" s="169"/>
      <c r="AQ20" s="171"/>
      <c r="AR20" s="138"/>
      <c r="AS20" s="138"/>
      <c r="AT20" s="138"/>
      <c r="AU20" s="138"/>
      <c r="AV20" s="169"/>
      <c r="AW20" s="171"/>
      <c r="AX20" s="138"/>
      <c r="AY20" s="138"/>
      <c r="AZ20" s="138"/>
      <c r="BA20" s="138"/>
      <c r="BB20" s="138"/>
      <c r="BC20" s="138"/>
      <c r="BD20" s="138"/>
      <c r="BE20" s="138"/>
      <c r="BF20" s="138"/>
      <c r="BG20" s="138"/>
      <c r="BH20" s="169"/>
      <c r="BI20" s="138"/>
      <c r="BJ20" s="138"/>
      <c r="BK20" s="138"/>
      <c r="BL20" s="138"/>
      <c r="BM20" s="138"/>
      <c r="BN20" s="138"/>
      <c r="BO20" s="138"/>
      <c r="BP20" s="138"/>
      <c r="BQ20" s="138"/>
      <c r="BR20" s="138"/>
      <c r="BS20" s="138"/>
      <c r="BT20" s="139"/>
      <c r="BU20" s="5"/>
      <c r="BV20" s="5"/>
      <c r="BW20" s="5"/>
      <c r="BX20" s="339" t="s">
        <v>37</v>
      </c>
      <c r="BY20" s="339" t="s">
        <v>36</v>
      </c>
      <c r="BZ20" s="339" t="s">
        <v>65</v>
      </c>
      <c r="CA20" s="339" t="s">
        <v>35</v>
      </c>
      <c r="CB20" s="339" t="s">
        <v>34</v>
      </c>
      <c r="CC20" s="339" t="s">
        <v>33</v>
      </c>
      <c r="CD20" s="339" t="s">
        <v>67</v>
      </c>
      <c r="CE20" s="339" t="s">
        <v>66</v>
      </c>
      <c r="CF20" s="339" t="s">
        <v>32</v>
      </c>
      <c r="CL20" s="1"/>
    </row>
    <row r="21" spans="2:91" ht="12.95" customHeight="1">
      <c r="B21" s="370"/>
      <c r="C21" s="371"/>
      <c r="D21" s="371"/>
      <c r="E21" s="371"/>
      <c r="F21" s="371"/>
      <c r="G21" s="371"/>
      <c r="H21" s="371"/>
      <c r="I21" s="371"/>
      <c r="J21" s="372"/>
      <c r="K21" s="75" t="s">
        <v>55</v>
      </c>
      <c r="L21" s="76"/>
      <c r="M21" s="76"/>
      <c r="N21" s="76"/>
      <c r="O21" s="76"/>
      <c r="P21" s="76"/>
      <c r="Q21" s="76"/>
      <c r="R21" s="77"/>
      <c r="S21" s="349"/>
      <c r="T21" s="350"/>
      <c r="U21" s="350"/>
      <c r="V21" s="350"/>
      <c r="W21" s="350"/>
      <c r="X21" s="350"/>
      <c r="Y21" s="350"/>
      <c r="Z21" s="350"/>
      <c r="AA21" s="350"/>
      <c r="AB21" s="350"/>
      <c r="AC21" s="350"/>
      <c r="AD21" s="351"/>
      <c r="AE21" s="349"/>
      <c r="AF21" s="350"/>
      <c r="AG21" s="350"/>
      <c r="AH21" s="350"/>
      <c r="AI21" s="350"/>
      <c r="AJ21" s="350"/>
      <c r="AK21" s="350"/>
      <c r="AL21" s="350"/>
      <c r="AM21" s="350"/>
      <c r="AN21" s="350"/>
      <c r="AO21" s="350"/>
      <c r="AP21" s="351"/>
      <c r="AQ21" s="373"/>
      <c r="AR21" s="374"/>
      <c r="AS21" s="374"/>
      <c r="AT21" s="374"/>
      <c r="AU21" s="374"/>
      <c r="AV21" s="375"/>
      <c r="AW21" s="349"/>
      <c r="AX21" s="350"/>
      <c r="AY21" s="350"/>
      <c r="AZ21" s="350"/>
      <c r="BA21" s="350"/>
      <c r="BB21" s="350"/>
      <c r="BC21" s="350"/>
      <c r="BD21" s="350"/>
      <c r="BE21" s="350"/>
      <c r="BF21" s="350"/>
      <c r="BG21" s="350"/>
      <c r="BH21" s="351"/>
      <c r="BI21" s="352">
        <f>S21-AE21-AW21</f>
        <v>0</v>
      </c>
      <c r="BJ21" s="353"/>
      <c r="BK21" s="353"/>
      <c r="BL21" s="353"/>
      <c r="BM21" s="353"/>
      <c r="BN21" s="353"/>
      <c r="BO21" s="353"/>
      <c r="BP21" s="353"/>
      <c r="BQ21" s="353"/>
      <c r="BR21" s="353"/>
      <c r="BS21" s="353"/>
      <c r="BT21" s="354"/>
      <c r="BU21" s="12"/>
      <c r="BV21" s="12"/>
      <c r="BW21" s="12"/>
      <c r="BX21" s="339"/>
      <c r="BY21" s="339"/>
      <c r="BZ21" s="339"/>
      <c r="CA21" s="339"/>
      <c r="CB21" s="339"/>
      <c r="CC21" s="339"/>
      <c r="CD21" s="339"/>
      <c r="CE21" s="339"/>
      <c r="CF21" s="339"/>
      <c r="CL21" s="15" t="s">
        <v>38</v>
      </c>
      <c r="CM21" s="14" t="s">
        <v>48</v>
      </c>
    </row>
    <row r="22" spans="2:91" ht="12.95" customHeight="1">
      <c r="B22" s="274"/>
      <c r="C22" s="275"/>
      <c r="D22" s="275"/>
      <c r="E22" s="275"/>
      <c r="F22" s="275"/>
      <c r="G22" s="275"/>
      <c r="H22" s="275"/>
      <c r="I22" s="275"/>
      <c r="J22" s="276"/>
      <c r="K22" s="78"/>
      <c r="L22" s="79"/>
      <c r="M22" s="79"/>
      <c r="N22" s="79"/>
      <c r="O22" s="79"/>
      <c r="P22" s="79"/>
      <c r="Q22" s="79"/>
      <c r="R22" s="80"/>
      <c r="S22" s="283"/>
      <c r="T22" s="284"/>
      <c r="U22" s="284"/>
      <c r="V22" s="284"/>
      <c r="W22" s="284"/>
      <c r="X22" s="284"/>
      <c r="Y22" s="284"/>
      <c r="Z22" s="284"/>
      <c r="AA22" s="284"/>
      <c r="AB22" s="284"/>
      <c r="AC22" s="284"/>
      <c r="AD22" s="285"/>
      <c r="AE22" s="283"/>
      <c r="AF22" s="284"/>
      <c r="AG22" s="284"/>
      <c r="AH22" s="284"/>
      <c r="AI22" s="284"/>
      <c r="AJ22" s="284"/>
      <c r="AK22" s="284"/>
      <c r="AL22" s="284"/>
      <c r="AM22" s="284"/>
      <c r="AN22" s="284"/>
      <c r="AO22" s="284"/>
      <c r="AP22" s="285"/>
      <c r="AQ22" s="327"/>
      <c r="AR22" s="328"/>
      <c r="AS22" s="328"/>
      <c r="AT22" s="328"/>
      <c r="AU22" s="328"/>
      <c r="AV22" s="329"/>
      <c r="AW22" s="283"/>
      <c r="AX22" s="284"/>
      <c r="AY22" s="284"/>
      <c r="AZ22" s="284"/>
      <c r="BA22" s="284"/>
      <c r="BB22" s="284"/>
      <c r="BC22" s="284"/>
      <c r="BD22" s="284"/>
      <c r="BE22" s="284"/>
      <c r="BF22" s="284"/>
      <c r="BG22" s="284"/>
      <c r="BH22" s="285"/>
      <c r="BI22" s="307"/>
      <c r="BJ22" s="308"/>
      <c r="BK22" s="308"/>
      <c r="BL22" s="308"/>
      <c r="BM22" s="308"/>
      <c r="BN22" s="308"/>
      <c r="BO22" s="308"/>
      <c r="BP22" s="308"/>
      <c r="BQ22" s="308"/>
      <c r="BR22" s="308"/>
      <c r="BS22" s="308"/>
      <c r="BT22" s="343"/>
      <c r="BU22" s="12"/>
      <c r="BV22" s="12"/>
      <c r="BW22" s="12"/>
      <c r="BX22" s="339"/>
      <c r="BY22" s="339"/>
      <c r="BZ22" s="339"/>
      <c r="CA22" s="339"/>
      <c r="CB22" s="339"/>
      <c r="CC22" s="339"/>
      <c r="CD22" s="339"/>
      <c r="CE22" s="339"/>
      <c r="CF22" s="339"/>
      <c r="CL22" s="1"/>
    </row>
    <row r="23" spans="2:91" ht="12.95" customHeight="1">
      <c r="B23" s="274"/>
      <c r="C23" s="275"/>
      <c r="D23" s="275"/>
      <c r="E23" s="275"/>
      <c r="F23" s="275"/>
      <c r="G23" s="275"/>
      <c r="H23" s="275"/>
      <c r="I23" s="275"/>
      <c r="J23" s="276"/>
      <c r="K23" s="46" t="s">
        <v>40</v>
      </c>
      <c r="L23" s="47"/>
      <c r="M23" s="47"/>
      <c r="N23" s="47"/>
      <c r="O23" s="47"/>
      <c r="P23" s="47"/>
      <c r="Q23" s="47"/>
      <c r="R23" s="48"/>
      <c r="S23" s="307">
        <f>ROUNDDOWN(S21*$N$24/100,0)</f>
        <v>0</v>
      </c>
      <c r="T23" s="308"/>
      <c r="U23" s="308"/>
      <c r="V23" s="308"/>
      <c r="W23" s="308"/>
      <c r="X23" s="308"/>
      <c r="Y23" s="308"/>
      <c r="Z23" s="308"/>
      <c r="AA23" s="308"/>
      <c r="AB23" s="308"/>
      <c r="AC23" s="308"/>
      <c r="AD23" s="309"/>
      <c r="AE23" s="283">
        <f>ROUNDDOWN(AE21*$N$24/100,0)</f>
        <v>0</v>
      </c>
      <c r="AF23" s="284"/>
      <c r="AG23" s="284"/>
      <c r="AH23" s="284"/>
      <c r="AI23" s="284"/>
      <c r="AJ23" s="284"/>
      <c r="AK23" s="284"/>
      <c r="AL23" s="284"/>
      <c r="AM23" s="284"/>
      <c r="AN23" s="284"/>
      <c r="AO23" s="284"/>
      <c r="AP23" s="285"/>
      <c r="AQ23" s="327"/>
      <c r="AR23" s="328"/>
      <c r="AS23" s="328"/>
      <c r="AT23" s="328"/>
      <c r="AU23" s="328"/>
      <c r="AV23" s="329"/>
      <c r="AW23" s="283">
        <f>ROUNDDOWN(AW21*$N$24/100,0)</f>
        <v>0</v>
      </c>
      <c r="AX23" s="284"/>
      <c r="AY23" s="284"/>
      <c r="AZ23" s="284"/>
      <c r="BA23" s="284"/>
      <c r="BB23" s="284"/>
      <c r="BC23" s="284"/>
      <c r="BD23" s="284"/>
      <c r="BE23" s="284"/>
      <c r="BF23" s="284"/>
      <c r="BG23" s="284"/>
      <c r="BH23" s="285"/>
      <c r="BI23" s="307">
        <f>S23-AE23-AW23</f>
        <v>0</v>
      </c>
      <c r="BJ23" s="308"/>
      <c r="BK23" s="308"/>
      <c r="BL23" s="308"/>
      <c r="BM23" s="308"/>
      <c r="BN23" s="308"/>
      <c r="BO23" s="308"/>
      <c r="BP23" s="308"/>
      <c r="BQ23" s="308"/>
      <c r="BR23" s="308"/>
      <c r="BS23" s="308"/>
      <c r="BT23" s="343"/>
      <c r="BU23" s="12"/>
      <c r="BV23" s="12"/>
      <c r="BW23" s="12"/>
      <c r="BX23" s="339"/>
      <c r="BY23" s="339"/>
      <c r="BZ23" s="339"/>
      <c r="CA23" s="339"/>
      <c r="CB23" s="339"/>
      <c r="CC23" s="339"/>
      <c r="CD23" s="339"/>
      <c r="CE23" s="339"/>
      <c r="CF23" s="339"/>
      <c r="CL23" s="15" t="s">
        <v>38</v>
      </c>
      <c r="CM23" s="14" t="s">
        <v>54</v>
      </c>
    </row>
    <row r="24" spans="2:91" ht="12.95" customHeight="1">
      <c r="B24" s="304"/>
      <c r="C24" s="305"/>
      <c r="D24" s="305"/>
      <c r="E24" s="305"/>
      <c r="F24" s="305"/>
      <c r="G24" s="305"/>
      <c r="H24" s="305"/>
      <c r="I24" s="305"/>
      <c r="J24" s="306"/>
      <c r="K24" s="39" t="s">
        <v>42</v>
      </c>
      <c r="L24" s="40"/>
      <c r="M24" s="40"/>
      <c r="N24" s="318">
        <v>10</v>
      </c>
      <c r="O24" s="318"/>
      <c r="P24" s="41" t="s">
        <v>41</v>
      </c>
      <c r="Q24" s="41"/>
      <c r="R24" s="42"/>
      <c r="S24" s="333"/>
      <c r="T24" s="334"/>
      <c r="U24" s="334"/>
      <c r="V24" s="334"/>
      <c r="W24" s="334"/>
      <c r="X24" s="334"/>
      <c r="Y24" s="334"/>
      <c r="Z24" s="334"/>
      <c r="AA24" s="334"/>
      <c r="AB24" s="334"/>
      <c r="AC24" s="334"/>
      <c r="AD24" s="335"/>
      <c r="AE24" s="336"/>
      <c r="AF24" s="337"/>
      <c r="AG24" s="337"/>
      <c r="AH24" s="337"/>
      <c r="AI24" s="337"/>
      <c r="AJ24" s="337"/>
      <c r="AK24" s="337"/>
      <c r="AL24" s="337"/>
      <c r="AM24" s="337"/>
      <c r="AN24" s="337"/>
      <c r="AO24" s="337"/>
      <c r="AP24" s="338"/>
      <c r="AQ24" s="330"/>
      <c r="AR24" s="331"/>
      <c r="AS24" s="331"/>
      <c r="AT24" s="331"/>
      <c r="AU24" s="331"/>
      <c r="AV24" s="332"/>
      <c r="AW24" s="336"/>
      <c r="AX24" s="337"/>
      <c r="AY24" s="337"/>
      <c r="AZ24" s="337"/>
      <c r="BA24" s="337"/>
      <c r="BB24" s="337"/>
      <c r="BC24" s="337"/>
      <c r="BD24" s="337"/>
      <c r="BE24" s="337"/>
      <c r="BF24" s="337"/>
      <c r="BG24" s="337"/>
      <c r="BH24" s="338"/>
      <c r="BI24" s="333"/>
      <c r="BJ24" s="334"/>
      <c r="BK24" s="334"/>
      <c r="BL24" s="334"/>
      <c r="BM24" s="334"/>
      <c r="BN24" s="334"/>
      <c r="BO24" s="334"/>
      <c r="BP24" s="334"/>
      <c r="BQ24" s="334"/>
      <c r="BR24" s="334"/>
      <c r="BS24" s="334"/>
      <c r="BT24" s="344"/>
      <c r="BU24" s="12"/>
      <c r="BV24" s="12"/>
      <c r="BW24" s="12"/>
      <c r="BX24" s="339"/>
      <c r="BY24" s="339"/>
      <c r="BZ24" s="339"/>
      <c r="CA24" s="339"/>
      <c r="CB24" s="339"/>
      <c r="CC24" s="339"/>
      <c r="CD24" s="339"/>
      <c r="CE24" s="339"/>
      <c r="CF24" s="339"/>
    </row>
    <row r="25" spans="2:91" ht="12.95" customHeight="1">
      <c r="B25" s="271"/>
      <c r="C25" s="272"/>
      <c r="D25" s="272"/>
      <c r="E25" s="272"/>
      <c r="F25" s="272"/>
      <c r="G25" s="272"/>
      <c r="H25" s="272"/>
      <c r="I25" s="272"/>
      <c r="J25" s="273"/>
      <c r="K25" s="104" t="s">
        <v>56</v>
      </c>
      <c r="L25" s="92"/>
      <c r="M25" s="92"/>
      <c r="N25" s="92"/>
      <c r="O25" s="92"/>
      <c r="P25" s="92"/>
      <c r="Q25" s="92"/>
      <c r="R25" s="93"/>
      <c r="S25" s="321"/>
      <c r="T25" s="322"/>
      <c r="U25" s="322"/>
      <c r="V25" s="322"/>
      <c r="W25" s="322"/>
      <c r="X25" s="322"/>
      <c r="Y25" s="322"/>
      <c r="Z25" s="322"/>
      <c r="AA25" s="322"/>
      <c r="AB25" s="322"/>
      <c r="AC25" s="322"/>
      <c r="AD25" s="323"/>
      <c r="AE25" s="295"/>
      <c r="AF25" s="296"/>
      <c r="AG25" s="296"/>
      <c r="AH25" s="296"/>
      <c r="AI25" s="296"/>
      <c r="AJ25" s="296"/>
      <c r="AK25" s="296"/>
      <c r="AL25" s="296"/>
      <c r="AM25" s="296"/>
      <c r="AN25" s="296"/>
      <c r="AO25" s="296"/>
      <c r="AP25" s="297"/>
      <c r="AQ25" s="324"/>
      <c r="AR25" s="325"/>
      <c r="AS25" s="325"/>
      <c r="AT25" s="325"/>
      <c r="AU25" s="325"/>
      <c r="AV25" s="326"/>
      <c r="AW25" s="295"/>
      <c r="AX25" s="296"/>
      <c r="AY25" s="296"/>
      <c r="AZ25" s="296"/>
      <c r="BA25" s="296"/>
      <c r="BB25" s="296"/>
      <c r="BC25" s="296"/>
      <c r="BD25" s="296"/>
      <c r="BE25" s="296"/>
      <c r="BF25" s="296"/>
      <c r="BG25" s="296"/>
      <c r="BH25" s="297"/>
      <c r="BI25" s="340">
        <f>S25-AE25-AW25</f>
        <v>0</v>
      </c>
      <c r="BJ25" s="341"/>
      <c r="BK25" s="341"/>
      <c r="BL25" s="341"/>
      <c r="BM25" s="341"/>
      <c r="BN25" s="341"/>
      <c r="BO25" s="341"/>
      <c r="BP25" s="341"/>
      <c r="BQ25" s="341"/>
      <c r="BR25" s="341"/>
      <c r="BS25" s="341"/>
      <c r="BT25" s="342"/>
      <c r="BU25" s="12"/>
      <c r="BV25" s="12"/>
      <c r="BW25" s="12"/>
      <c r="BX25" s="339"/>
      <c r="BY25" s="339"/>
      <c r="BZ25" s="339"/>
      <c r="CA25" s="339"/>
      <c r="CB25" s="339"/>
      <c r="CC25" s="339"/>
      <c r="CD25" s="339"/>
      <c r="CE25" s="339"/>
      <c r="CF25" s="339"/>
      <c r="CL25" s="16" t="s">
        <v>38</v>
      </c>
      <c r="CM25" s="14" t="s">
        <v>53</v>
      </c>
    </row>
    <row r="26" spans="2:91" ht="12.95" customHeight="1">
      <c r="B26" s="274"/>
      <c r="C26" s="275"/>
      <c r="D26" s="275"/>
      <c r="E26" s="275"/>
      <c r="F26" s="275"/>
      <c r="G26" s="275"/>
      <c r="H26" s="275"/>
      <c r="I26" s="275"/>
      <c r="J26" s="276"/>
      <c r="K26" s="78"/>
      <c r="L26" s="79"/>
      <c r="M26" s="79"/>
      <c r="N26" s="79"/>
      <c r="O26" s="79"/>
      <c r="P26" s="79"/>
      <c r="Q26" s="79"/>
      <c r="R26" s="80"/>
      <c r="S26" s="280"/>
      <c r="T26" s="281"/>
      <c r="U26" s="281"/>
      <c r="V26" s="281"/>
      <c r="W26" s="281"/>
      <c r="X26" s="281"/>
      <c r="Y26" s="281"/>
      <c r="Z26" s="281"/>
      <c r="AA26" s="281"/>
      <c r="AB26" s="281"/>
      <c r="AC26" s="281"/>
      <c r="AD26" s="282"/>
      <c r="AE26" s="283"/>
      <c r="AF26" s="284"/>
      <c r="AG26" s="284"/>
      <c r="AH26" s="284"/>
      <c r="AI26" s="284"/>
      <c r="AJ26" s="284"/>
      <c r="AK26" s="284"/>
      <c r="AL26" s="284"/>
      <c r="AM26" s="284"/>
      <c r="AN26" s="284"/>
      <c r="AO26" s="284"/>
      <c r="AP26" s="285"/>
      <c r="AQ26" s="327"/>
      <c r="AR26" s="328"/>
      <c r="AS26" s="328"/>
      <c r="AT26" s="328"/>
      <c r="AU26" s="328"/>
      <c r="AV26" s="329"/>
      <c r="AW26" s="283"/>
      <c r="AX26" s="284"/>
      <c r="AY26" s="284"/>
      <c r="AZ26" s="284"/>
      <c r="BA26" s="284"/>
      <c r="BB26" s="284"/>
      <c r="BC26" s="284"/>
      <c r="BD26" s="284"/>
      <c r="BE26" s="284"/>
      <c r="BF26" s="284"/>
      <c r="BG26" s="284"/>
      <c r="BH26" s="285"/>
      <c r="BI26" s="307"/>
      <c r="BJ26" s="308"/>
      <c r="BK26" s="308"/>
      <c r="BL26" s="308"/>
      <c r="BM26" s="308"/>
      <c r="BN26" s="308"/>
      <c r="BO26" s="308"/>
      <c r="BP26" s="308"/>
      <c r="BQ26" s="308"/>
      <c r="BR26" s="308"/>
      <c r="BS26" s="308"/>
      <c r="BT26" s="343"/>
      <c r="BU26" s="12"/>
      <c r="BV26" s="12"/>
      <c r="BW26" s="12"/>
      <c r="BX26" s="339"/>
      <c r="BY26" s="339"/>
      <c r="BZ26" s="339"/>
      <c r="CA26" s="339"/>
      <c r="CB26" s="339"/>
      <c r="CC26" s="339"/>
      <c r="CD26" s="339"/>
      <c r="CE26" s="339"/>
      <c r="CF26" s="339"/>
      <c r="CL26" s="16"/>
      <c r="CM26" s="14" t="s">
        <v>47</v>
      </c>
    </row>
    <row r="27" spans="2:91" ht="12.95" customHeight="1">
      <c r="B27" s="274"/>
      <c r="C27" s="275"/>
      <c r="D27" s="275"/>
      <c r="E27" s="275"/>
      <c r="F27" s="275"/>
      <c r="G27" s="275"/>
      <c r="H27" s="275"/>
      <c r="I27" s="275"/>
      <c r="J27" s="276"/>
      <c r="K27" s="46" t="s">
        <v>40</v>
      </c>
      <c r="L27" s="47"/>
      <c r="M27" s="47"/>
      <c r="N27" s="47"/>
      <c r="O27" s="47"/>
      <c r="P27" s="47"/>
      <c r="Q27" s="47"/>
      <c r="R27" s="48"/>
      <c r="S27" s="307">
        <f>ROUNDDOWN(S25*$N$28/100,0)</f>
        <v>0</v>
      </c>
      <c r="T27" s="308"/>
      <c r="U27" s="308"/>
      <c r="V27" s="308"/>
      <c r="W27" s="308"/>
      <c r="X27" s="308"/>
      <c r="Y27" s="308"/>
      <c r="Z27" s="308"/>
      <c r="AA27" s="308"/>
      <c r="AB27" s="308"/>
      <c r="AC27" s="308"/>
      <c r="AD27" s="309"/>
      <c r="AE27" s="283">
        <f>ROUNDDOWN(AE25*$N$28/100,0)</f>
        <v>0</v>
      </c>
      <c r="AF27" s="284"/>
      <c r="AG27" s="284"/>
      <c r="AH27" s="284"/>
      <c r="AI27" s="284"/>
      <c r="AJ27" s="284"/>
      <c r="AK27" s="284"/>
      <c r="AL27" s="284"/>
      <c r="AM27" s="284"/>
      <c r="AN27" s="284"/>
      <c r="AO27" s="284"/>
      <c r="AP27" s="285"/>
      <c r="AQ27" s="327"/>
      <c r="AR27" s="328"/>
      <c r="AS27" s="328"/>
      <c r="AT27" s="328"/>
      <c r="AU27" s="328"/>
      <c r="AV27" s="329"/>
      <c r="AW27" s="283">
        <f>ROUNDDOWN(AW25*$N$28/100,0)</f>
        <v>0</v>
      </c>
      <c r="AX27" s="284"/>
      <c r="AY27" s="284"/>
      <c r="AZ27" s="284"/>
      <c r="BA27" s="284"/>
      <c r="BB27" s="284"/>
      <c r="BC27" s="284"/>
      <c r="BD27" s="284"/>
      <c r="BE27" s="284"/>
      <c r="BF27" s="284"/>
      <c r="BG27" s="284"/>
      <c r="BH27" s="285"/>
      <c r="BI27" s="307">
        <f>S27-AE27-AW27</f>
        <v>0</v>
      </c>
      <c r="BJ27" s="308"/>
      <c r="BK27" s="308"/>
      <c r="BL27" s="308"/>
      <c r="BM27" s="308"/>
      <c r="BN27" s="308"/>
      <c r="BO27" s="308"/>
      <c r="BP27" s="308"/>
      <c r="BQ27" s="308"/>
      <c r="BR27" s="308"/>
      <c r="BS27" s="308"/>
      <c r="BT27" s="343"/>
      <c r="BU27" s="12"/>
      <c r="BV27" s="12"/>
      <c r="BW27" s="12"/>
      <c r="BX27" s="339"/>
      <c r="BY27" s="339"/>
      <c r="BZ27" s="339"/>
      <c r="CA27" s="339"/>
      <c r="CB27" s="339"/>
      <c r="CC27" s="339"/>
      <c r="CD27" s="339"/>
      <c r="CE27" s="339"/>
      <c r="CF27" s="339"/>
      <c r="CM27" s="14"/>
    </row>
    <row r="28" spans="2:91" ht="12.95" customHeight="1">
      <c r="B28" s="304"/>
      <c r="C28" s="305"/>
      <c r="D28" s="305"/>
      <c r="E28" s="305"/>
      <c r="F28" s="305"/>
      <c r="G28" s="305"/>
      <c r="H28" s="305"/>
      <c r="I28" s="305"/>
      <c r="J28" s="306"/>
      <c r="K28" s="39" t="s">
        <v>42</v>
      </c>
      <c r="L28" s="40"/>
      <c r="M28" s="40"/>
      <c r="N28" s="318">
        <v>10</v>
      </c>
      <c r="O28" s="318"/>
      <c r="P28" s="41" t="s">
        <v>41</v>
      </c>
      <c r="Q28" s="41"/>
      <c r="R28" s="42"/>
      <c r="S28" s="333"/>
      <c r="T28" s="334"/>
      <c r="U28" s="334"/>
      <c r="V28" s="334"/>
      <c r="W28" s="334"/>
      <c r="X28" s="334"/>
      <c r="Y28" s="334"/>
      <c r="Z28" s="334"/>
      <c r="AA28" s="334"/>
      <c r="AB28" s="334"/>
      <c r="AC28" s="334"/>
      <c r="AD28" s="335"/>
      <c r="AE28" s="336"/>
      <c r="AF28" s="337"/>
      <c r="AG28" s="337"/>
      <c r="AH28" s="337"/>
      <c r="AI28" s="337"/>
      <c r="AJ28" s="337"/>
      <c r="AK28" s="337"/>
      <c r="AL28" s="337"/>
      <c r="AM28" s="337"/>
      <c r="AN28" s="337"/>
      <c r="AO28" s="337"/>
      <c r="AP28" s="338"/>
      <c r="AQ28" s="330"/>
      <c r="AR28" s="331"/>
      <c r="AS28" s="331"/>
      <c r="AT28" s="331"/>
      <c r="AU28" s="331"/>
      <c r="AV28" s="332"/>
      <c r="AW28" s="336"/>
      <c r="AX28" s="337"/>
      <c r="AY28" s="337"/>
      <c r="AZ28" s="337"/>
      <c r="BA28" s="337"/>
      <c r="BB28" s="337"/>
      <c r="BC28" s="337"/>
      <c r="BD28" s="337"/>
      <c r="BE28" s="337"/>
      <c r="BF28" s="337"/>
      <c r="BG28" s="337"/>
      <c r="BH28" s="338"/>
      <c r="BI28" s="333"/>
      <c r="BJ28" s="334"/>
      <c r="BK28" s="334"/>
      <c r="BL28" s="334"/>
      <c r="BM28" s="334"/>
      <c r="BN28" s="334"/>
      <c r="BO28" s="334"/>
      <c r="BP28" s="334"/>
      <c r="BQ28" s="334"/>
      <c r="BR28" s="334"/>
      <c r="BS28" s="334"/>
      <c r="BT28" s="344"/>
      <c r="BU28" s="12"/>
      <c r="BV28" s="12"/>
      <c r="BW28" s="12"/>
      <c r="BX28" s="339"/>
      <c r="BY28" s="339"/>
      <c r="BZ28" s="339"/>
      <c r="CA28" s="339"/>
      <c r="CB28" s="339"/>
      <c r="CC28" s="339"/>
      <c r="CD28" s="339"/>
      <c r="CE28" s="339"/>
      <c r="CF28" s="339"/>
    </row>
    <row r="29" spans="2:91" ht="12.95" customHeight="1">
      <c r="B29" s="271"/>
      <c r="C29" s="272"/>
      <c r="D29" s="272"/>
      <c r="E29" s="272"/>
      <c r="F29" s="272"/>
      <c r="G29" s="272"/>
      <c r="H29" s="272"/>
      <c r="I29" s="272"/>
      <c r="J29" s="273"/>
      <c r="K29" s="112" t="s">
        <v>56</v>
      </c>
      <c r="L29" s="113"/>
      <c r="M29" s="113"/>
      <c r="N29" s="113"/>
      <c r="O29" s="113"/>
      <c r="P29" s="113"/>
      <c r="Q29" s="113"/>
      <c r="R29" s="114"/>
      <c r="S29" s="295"/>
      <c r="T29" s="296"/>
      <c r="U29" s="296"/>
      <c r="V29" s="296"/>
      <c r="W29" s="296"/>
      <c r="X29" s="296"/>
      <c r="Y29" s="296"/>
      <c r="Z29" s="296"/>
      <c r="AA29" s="296"/>
      <c r="AB29" s="296"/>
      <c r="AC29" s="296"/>
      <c r="AD29" s="297"/>
      <c r="AE29" s="295"/>
      <c r="AF29" s="296"/>
      <c r="AG29" s="296"/>
      <c r="AH29" s="296"/>
      <c r="AI29" s="296"/>
      <c r="AJ29" s="296"/>
      <c r="AK29" s="296"/>
      <c r="AL29" s="296"/>
      <c r="AM29" s="296"/>
      <c r="AN29" s="296"/>
      <c r="AO29" s="296"/>
      <c r="AP29" s="297"/>
      <c r="AQ29" s="298"/>
      <c r="AR29" s="299"/>
      <c r="AS29" s="299"/>
      <c r="AT29" s="299"/>
      <c r="AU29" s="299"/>
      <c r="AV29" s="300"/>
      <c r="AW29" s="295"/>
      <c r="AX29" s="296"/>
      <c r="AY29" s="296"/>
      <c r="AZ29" s="296"/>
      <c r="BA29" s="296"/>
      <c r="BB29" s="296"/>
      <c r="BC29" s="296"/>
      <c r="BD29" s="296"/>
      <c r="BE29" s="296"/>
      <c r="BF29" s="296"/>
      <c r="BG29" s="296"/>
      <c r="BH29" s="297"/>
      <c r="BI29" s="340">
        <f>S29-AE29-AW29</f>
        <v>0</v>
      </c>
      <c r="BJ29" s="341"/>
      <c r="BK29" s="341"/>
      <c r="BL29" s="341"/>
      <c r="BM29" s="341"/>
      <c r="BN29" s="341"/>
      <c r="BO29" s="341"/>
      <c r="BP29" s="341"/>
      <c r="BQ29" s="341"/>
      <c r="BR29" s="341"/>
      <c r="BS29" s="341"/>
      <c r="BT29" s="342"/>
      <c r="BU29" s="12"/>
      <c r="BV29" s="12"/>
      <c r="BW29" s="12"/>
      <c r="BX29" s="339"/>
      <c r="BY29" s="339"/>
      <c r="BZ29" s="339"/>
      <c r="CA29" s="339"/>
      <c r="CB29" s="339"/>
      <c r="CC29" s="339"/>
      <c r="CD29" s="339"/>
      <c r="CE29" s="339"/>
      <c r="CF29" s="339"/>
    </row>
    <row r="30" spans="2:91" ht="12.95" customHeight="1">
      <c r="B30" s="274"/>
      <c r="C30" s="275"/>
      <c r="D30" s="275"/>
      <c r="E30" s="275"/>
      <c r="F30" s="275"/>
      <c r="G30" s="275"/>
      <c r="H30" s="275"/>
      <c r="I30" s="275"/>
      <c r="J30" s="276"/>
      <c r="K30" s="78"/>
      <c r="L30" s="79"/>
      <c r="M30" s="79"/>
      <c r="N30" s="79"/>
      <c r="O30" s="79"/>
      <c r="P30" s="79"/>
      <c r="Q30" s="79"/>
      <c r="R30" s="80"/>
      <c r="S30" s="283"/>
      <c r="T30" s="284"/>
      <c r="U30" s="284"/>
      <c r="V30" s="284"/>
      <c r="W30" s="284"/>
      <c r="X30" s="284"/>
      <c r="Y30" s="284"/>
      <c r="Z30" s="284"/>
      <c r="AA30" s="284"/>
      <c r="AB30" s="284"/>
      <c r="AC30" s="284"/>
      <c r="AD30" s="285"/>
      <c r="AE30" s="283"/>
      <c r="AF30" s="284"/>
      <c r="AG30" s="284"/>
      <c r="AH30" s="284"/>
      <c r="AI30" s="284"/>
      <c r="AJ30" s="284"/>
      <c r="AK30" s="284"/>
      <c r="AL30" s="284"/>
      <c r="AM30" s="284"/>
      <c r="AN30" s="284"/>
      <c r="AO30" s="284"/>
      <c r="AP30" s="285"/>
      <c r="AQ30" s="289"/>
      <c r="AR30" s="290"/>
      <c r="AS30" s="290"/>
      <c r="AT30" s="290"/>
      <c r="AU30" s="290"/>
      <c r="AV30" s="291"/>
      <c r="AW30" s="283"/>
      <c r="AX30" s="284"/>
      <c r="AY30" s="284"/>
      <c r="AZ30" s="284"/>
      <c r="BA30" s="284"/>
      <c r="BB30" s="284"/>
      <c r="BC30" s="284"/>
      <c r="BD30" s="284"/>
      <c r="BE30" s="284"/>
      <c r="BF30" s="284"/>
      <c r="BG30" s="284"/>
      <c r="BH30" s="285"/>
      <c r="BI30" s="307"/>
      <c r="BJ30" s="308"/>
      <c r="BK30" s="308"/>
      <c r="BL30" s="308"/>
      <c r="BM30" s="308"/>
      <c r="BN30" s="308"/>
      <c r="BO30" s="308"/>
      <c r="BP30" s="308"/>
      <c r="BQ30" s="308"/>
      <c r="BR30" s="308"/>
      <c r="BS30" s="308"/>
      <c r="BT30" s="343"/>
      <c r="BU30" s="12"/>
      <c r="BV30" s="12"/>
      <c r="BW30" s="12"/>
      <c r="BX30" s="339"/>
      <c r="BY30" s="339"/>
      <c r="BZ30" s="339"/>
      <c r="CA30" s="339"/>
      <c r="CB30" s="339"/>
      <c r="CC30" s="339"/>
      <c r="CD30" s="339"/>
      <c r="CE30" s="339"/>
      <c r="CF30" s="339"/>
    </row>
    <row r="31" spans="2:91" ht="12.95" customHeight="1">
      <c r="B31" s="274"/>
      <c r="C31" s="275"/>
      <c r="D31" s="275"/>
      <c r="E31" s="275"/>
      <c r="F31" s="275"/>
      <c r="G31" s="275"/>
      <c r="H31" s="275"/>
      <c r="I31" s="275"/>
      <c r="J31" s="276"/>
      <c r="K31" s="46" t="s">
        <v>40</v>
      </c>
      <c r="L31" s="47"/>
      <c r="M31" s="47"/>
      <c r="N31" s="47"/>
      <c r="O31" s="47"/>
      <c r="P31" s="47"/>
      <c r="Q31" s="47"/>
      <c r="R31" s="48"/>
      <c r="S31" s="307">
        <f>ROUNDDOWN(S29*$N$32/100,0)</f>
        <v>0</v>
      </c>
      <c r="T31" s="308"/>
      <c r="U31" s="308"/>
      <c r="V31" s="308"/>
      <c r="W31" s="308"/>
      <c r="X31" s="308"/>
      <c r="Y31" s="308"/>
      <c r="Z31" s="308"/>
      <c r="AA31" s="308"/>
      <c r="AB31" s="308"/>
      <c r="AC31" s="308"/>
      <c r="AD31" s="309"/>
      <c r="AE31" s="283">
        <f>ROUNDDOWN(AE29*$N$32/100,0)</f>
        <v>0</v>
      </c>
      <c r="AF31" s="284"/>
      <c r="AG31" s="284"/>
      <c r="AH31" s="284"/>
      <c r="AI31" s="284"/>
      <c r="AJ31" s="284"/>
      <c r="AK31" s="284"/>
      <c r="AL31" s="284"/>
      <c r="AM31" s="284"/>
      <c r="AN31" s="284"/>
      <c r="AO31" s="284"/>
      <c r="AP31" s="285"/>
      <c r="AQ31" s="289"/>
      <c r="AR31" s="290"/>
      <c r="AS31" s="290"/>
      <c r="AT31" s="290"/>
      <c r="AU31" s="290"/>
      <c r="AV31" s="291"/>
      <c r="AW31" s="283">
        <f>ROUNDDOWN(AW29*$N$32/100,0)</f>
        <v>0</v>
      </c>
      <c r="AX31" s="284"/>
      <c r="AY31" s="284"/>
      <c r="AZ31" s="284"/>
      <c r="BA31" s="284"/>
      <c r="BB31" s="284"/>
      <c r="BC31" s="284"/>
      <c r="BD31" s="284"/>
      <c r="BE31" s="284"/>
      <c r="BF31" s="284"/>
      <c r="BG31" s="284"/>
      <c r="BH31" s="285"/>
      <c r="BI31" s="307">
        <f>S31-AE31-AW31</f>
        <v>0</v>
      </c>
      <c r="BJ31" s="308"/>
      <c r="BK31" s="308"/>
      <c r="BL31" s="308"/>
      <c r="BM31" s="308"/>
      <c r="BN31" s="308"/>
      <c r="BO31" s="308"/>
      <c r="BP31" s="308"/>
      <c r="BQ31" s="308"/>
      <c r="BR31" s="308"/>
      <c r="BS31" s="308"/>
      <c r="BT31" s="343"/>
      <c r="BU31" s="12"/>
      <c r="BV31" s="12"/>
      <c r="BW31" s="12"/>
      <c r="BX31" s="339"/>
      <c r="BY31" s="339"/>
      <c r="BZ31" s="339"/>
      <c r="CA31" s="339"/>
      <c r="CB31" s="339"/>
      <c r="CC31" s="339"/>
      <c r="CD31" s="339"/>
      <c r="CE31" s="339"/>
      <c r="CF31" s="339"/>
    </row>
    <row r="32" spans="2:91" ht="12.95" customHeight="1">
      <c r="B32" s="304"/>
      <c r="C32" s="305"/>
      <c r="D32" s="305"/>
      <c r="E32" s="305"/>
      <c r="F32" s="305"/>
      <c r="G32" s="305"/>
      <c r="H32" s="305"/>
      <c r="I32" s="305"/>
      <c r="J32" s="306"/>
      <c r="K32" s="39" t="s">
        <v>42</v>
      </c>
      <c r="L32" s="40"/>
      <c r="M32" s="40"/>
      <c r="N32" s="318">
        <v>10</v>
      </c>
      <c r="O32" s="318"/>
      <c r="P32" s="41" t="s">
        <v>41</v>
      </c>
      <c r="Q32" s="41"/>
      <c r="R32" s="42"/>
      <c r="S32" s="333"/>
      <c r="T32" s="334"/>
      <c r="U32" s="334"/>
      <c r="V32" s="334"/>
      <c r="W32" s="334"/>
      <c r="X32" s="334"/>
      <c r="Y32" s="334"/>
      <c r="Z32" s="334"/>
      <c r="AA32" s="334"/>
      <c r="AB32" s="334"/>
      <c r="AC32" s="334"/>
      <c r="AD32" s="335"/>
      <c r="AE32" s="336"/>
      <c r="AF32" s="337"/>
      <c r="AG32" s="337"/>
      <c r="AH32" s="337"/>
      <c r="AI32" s="337"/>
      <c r="AJ32" s="337"/>
      <c r="AK32" s="337"/>
      <c r="AL32" s="337"/>
      <c r="AM32" s="337"/>
      <c r="AN32" s="337"/>
      <c r="AO32" s="337"/>
      <c r="AP32" s="338"/>
      <c r="AQ32" s="301"/>
      <c r="AR32" s="302"/>
      <c r="AS32" s="302"/>
      <c r="AT32" s="302"/>
      <c r="AU32" s="302"/>
      <c r="AV32" s="303"/>
      <c r="AW32" s="336"/>
      <c r="AX32" s="337"/>
      <c r="AY32" s="337"/>
      <c r="AZ32" s="337"/>
      <c r="BA32" s="337"/>
      <c r="BB32" s="337"/>
      <c r="BC32" s="337"/>
      <c r="BD32" s="337"/>
      <c r="BE32" s="337"/>
      <c r="BF32" s="337"/>
      <c r="BG32" s="337"/>
      <c r="BH32" s="338"/>
      <c r="BI32" s="333"/>
      <c r="BJ32" s="334"/>
      <c r="BK32" s="334"/>
      <c r="BL32" s="334"/>
      <c r="BM32" s="334"/>
      <c r="BN32" s="334"/>
      <c r="BO32" s="334"/>
      <c r="BP32" s="334"/>
      <c r="BQ32" s="334"/>
      <c r="BR32" s="334"/>
      <c r="BS32" s="334"/>
      <c r="BT32" s="344"/>
      <c r="BU32" s="12"/>
      <c r="BV32" s="12"/>
      <c r="BW32" s="12"/>
      <c r="BX32" s="339"/>
      <c r="BY32" s="339"/>
      <c r="BZ32" s="339"/>
      <c r="CA32" s="339"/>
      <c r="CB32" s="339"/>
      <c r="CC32" s="339"/>
      <c r="CD32" s="339"/>
      <c r="CE32" s="339"/>
      <c r="CF32" s="339"/>
    </row>
    <row r="33" spans="1:85" ht="12.95" customHeight="1">
      <c r="B33" s="271"/>
      <c r="C33" s="272"/>
      <c r="D33" s="272"/>
      <c r="E33" s="272"/>
      <c r="F33" s="272"/>
      <c r="G33" s="272"/>
      <c r="H33" s="272"/>
      <c r="I33" s="272"/>
      <c r="J33" s="273"/>
      <c r="K33" s="104" t="s">
        <v>56</v>
      </c>
      <c r="L33" s="92"/>
      <c r="M33" s="92"/>
      <c r="N33" s="92"/>
      <c r="O33" s="92"/>
      <c r="P33" s="92"/>
      <c r="Q33" s="92"/>
      <c r="R33" s="93"/>
      <c r="S33" s="280"/>
      <c r="T33" s="281"/>
      <c r="U33" s="281"/>
      <c r="V33" s="281"/>
      <c r="W33" s="281"/>
      <c r="X33" s="281"/>
      <c r="Y33" s="281"/>
      <c r="Z33" s="281"/>
      <c r="AA33" s="281"/>
      <c r="AB33" s="281"/>
      <c r="AC33" s="281"/>
      <c r="AD33" s="282"/>
      <c r="AE33" s="280"/>
      <c r="AF33" s="281"/>
      <c r="AG33" s="281"/>
      <c r="AH33" s="281"/>
      <c r="AI33" s="281"/>
      <c r="AJ33" s="281"/>
      <c r="AK33" s="281"/>
      <c r="AL33" s="281"/>
      <c r="AM33" s="281"/>
      <c r="AN33" s="281"/>
      <c r="AO33" s="281"/>
      <c r="AP33" s="282"/>
      <c r="AQ33" s="286"/>
      <c r="AR33" s="287"/>
      <c r="AS33" s="287"/>
      <c r="AT33" s="287"/>
      <c r="AU33" s="287"/>
      <c r="AV33" s="288"/>
      <c r="AW33" s="280"/>
      <c r="AX33" s="281"/>
      <c r="AY33" s="281"/>
      <c r="AZ33" s="281"/>
      <c r="BA33" s="281"/>
      <c r="BB33" s="281"/>
      <c r="BC33" s="281"/>
      <c r="BD33" s="281"/>
      <c r="BE33" s="281"/>
      <c r="BF33" s="281"/>
      <c r="BG33" s="281"/>
      <c r="BH33" s="282"/>
      <c r="BI33" s="340">
        <f>S33-AE33-AW33</f>
        <v>0</v>
      </c>
      <c r="BJ33" s="341"/>
      <c r="BK33" s="341"/>
      <c r="BL33" s="341"/>
      <c r="BM33" s="341"/>
      <c r="BN33" s="341"/>
      <c r="BO33" s="341"/>
      <c r="BP33" s="341"/>
      <c r="BQ33" s="341"/>
      <c r="BR33" s="341"/>
      <c r="BS33" s="341"/>
      <c r="BT33" s="342"/>
      <c r="BU33" s="12"/>
      <c r="BV33" s="12"/>
      <c r="BW33" s="12"/>
      <c r="BX33" s="339"/>
      <c r="BY33" s="339"/>
      <c r="BZ33" s="339"/>
      <c r="CA33" s="339"/>
      <c r="CB33" s="339"/>
      <c r="CC33" s="339"/>
      <c r="CD33" s="339"/>
      <c r="CE33" s="339"/>
      <c r="CF33" s="339"/>
    </row>
    <row r="34" spans="1:85" ht="12.95" customHeight="1">
      <c r="B34" s="274"/>
      <c r="C34" s="275"/>
      <c r="D34" s="275"/>
      <c r="E34" s="275"/>
      <c r="F34" s="275"/>
      <c r="G34" s="275"/>
      <c r="H34" s="275"/>
      <c r="I34" s="275"/>
      <c r="J34" s="276"/>
      <c r="K34" s="78"/>
      <c r="L34" s="79"/>
      <c r="M34" s="79"/>
      <c r="N34" s="79"/>
      <c r="O34" s="79"/>
      <c r="P34" s="79"/>
      <c r="Q34" s="79"/>
      <c r="R34" s="80"/>
      <c r="S34" s="283"/>
      <c r="T34" s="284"/>
      <c r="U34" s="284"/>
      <c r="V34" s="284"/>
      <c r="W34" s="284"/>
      <c r="X34" s="284"/>
      <c r="Y34" s="284"/>
      <c r="Z34" s="284"/>
      <c r="AA34" s="284"/>
      <c r="AB34" s="284"/>
      <c r="AC34" s="284"/>
      <c r="AD34" s="285"/>
      <c r="AE34" s="283"/>
      <c r="AF34" s="284"/>
      <c r="AG34" s="284"/>
      <c r="AH34" s="284"/>
      <c r="AI34" s="284"/>
      <c r="AJ34" s="284"/>
      <c r="AK34" s="284"/>
      <c r="AL34" s="284"/>
      <c r="AM34" s="284"/>
      <c r="AN34" s="284"/>
      <c r="AO34" s="284"/>
      <c r="AP34" s="285"/>
      <c r="AQ34" s="289"/>
      <c r="AR34" s="290"/>
      <c r="AS34" s="290"/>
      <c r="AT34" s="290"/>
      <c r="AU34" s="290"/>
      <c r="AV34" s="291"/>
      <c r="AW34" s="283"/>
      <c r="AX34" s="284"/>
      <c r="AY34" s="284"/>
      <c r="AZ34" s="284"/>
      <c r="BA34" s="284"/>
      <c r="BB34" s="284"/>
      <c r="BC34" s="284"/>
      <c r="BD34" s="284"/>
      <c r="BE34" s="284"/>
      <c r="BF34" s="284"/>
      <c r="BG34" s="284"/>
      <c r="BH34" s="285"/>
      <c r="BI34" s="307"/>
      <c r="BJ34" s="308"/>
      <c r="BK34" s="308"/>
      <c r="BL34" s="308"/>
      <c r="BM34" s="308"/>
      <c r="BN34" s="308"/>
      <c r="BO34" s="308"/>
      <c r="BP34" s="308"/>
      <c r="BQ34" s="308"/>
      <c r="BR34" s="308"/>
      <c r="BS34" s="308"/>
      <c r="BT34" s="343"/>
      <c r="BU34" s="12"/>
      <c r="BV34" s="12"/>
      <c r="BW34" s="12"/>
      <c r="BX34" s="339"/>
      <c r="BY34" s="339"/>
      <c r="BZ34" s="339"/>
      <c r="CA34" s="339"/>
      <c r="CB34" s="339"/>
      <c r="CC34" s="339"/>
      <c r="CD34" s="339"/>
      <c r="CE34" s="339"/>
      <c r="CF34" s="339"/>
    </row>
    <row r="35" spans="1:85" ht="12.95" customHeight="1">
      <c r="B35" s="274"/>
      <c r="C35" s="275"/>
      <c r="D35" s="275"/>
      <c r="E35" s="275"/>
      <c r="F35" s="275"/>
      <c r="G35" s="275"/>
      <c r="H35" s="275"/>
      <c r="I35" s="275"/>
      <c r="J35" s="276"/>
      <c r="K35" s="46" t="s">
        <v>40</v>
      </c>
      <c r="L35" s="47"/>
      <c r="M35" s="47"/>
      <c r="N35" s="47"/>
      <c r="O35" s="47"/>
      <c r="P35" s="47"/>
      <c r="Q35" s="47"/>
      <c r="R35" s="48"/>
      <c r="S35" s="307">
        <f>ROUNDDOWN(S33*$N$36/100,0)</f>
        <v>0</v>
      </c>
      <c r="T35" s="308"/>
      <c r="U35" s="308"/>
      <c r="V35" s="308"/>
      <c r="W35" s="308"/>
      <c r="X35" s="308"/>
      <c r="Y35" s="308"/>
      <c r="Z35" s="308"/>
      <c r="AA35" s="308"/>
      <c r="AB35" s="308"/>
      <c r="AC35" s="308"/>
      <c r="AD35" s="309"/>
      <c r="AE35" s="283">
        <f>ROUNDDOWN(AE33*$N$36/100,0)</f>
        <v>0</v>
      </c>
      <c r="AF35" s="284"/>
      <c r="AG35" s="284"/>
      <c r="AH35" s="284"/>
      <c r="AI35" s="284"/>
      <c r="AJ35" s="284"/>
      <c r="AK35" s="284"/>
      <c r="AL35" s="284"/>
      <c r="AM35" s="284"/>
      <c r="AN35" s="284"/>
      <c r="AO35" s="284"/>
      <c r="AP35" s="285"/>
      <c r="AQ35" s="289"/>
      <c r="AR35" s="290"/>
      <c r="AS35" s="290"/>
      <c r="AT35" s="290"/>
      <c r="AU35" s="290"/>
      <c r="AV35" s="291"/>
      <c r="AW35" s="283">
        <f>ROUNDDOWN(AW33*$N$36/100,0)</f>
        <v>0</v>
      </c>
      <c r="AX35" s="284"/>
      <c r="AY35" s="284"/>
      <c r="AZ35" s="284"/>
      <c r="BA35" s="284"/>
      <c r="BB35" s="284"/>
      <c r="BC35" s="284"/>
      <c r="BD35" s="284"/>
      <c r="BE35" s="284"/>
      <c r="BF35" s="284"/>
      <c r="BG35" s="284"/>
      <c r="BH35" s="285"/>
      <c r="BI35" s="307">
        <f>S35-AE35-AW35</f>
        <v>0</v>
      </c>
      <c r="BJ35" s="308"/>
      <c r="BK35" s="308"/>
      <c r="BL35" s="308"/>
      <c r="BM35" s="308"/>
      <c r="BN35" s="308"/>
      <c r="BO35" s="308"/>
      <c r="BP35" s="308"/>
      <c r="BQ35" s="308"/>
      <c r="BR35" s="308"/>
      <c r="BS35" s="308"/>
      <c r="BT35" s="343"/>
      <c r="BU35" s="12"/>
      <c r="BV35" s="12"/>
      <c r="BW35" s="12"/>
      <c r="BX35" s="339"/>
      <c r="BY35" s="339"/>
      <c r="BZ35" s="339"/>
      <c r="CA35" s="339"/>
      <c r="CB35" s="339"/>
      <c r="CC35" s="339"/>
      <c r="CD35" s="339"/>
      <c r="CE35" s="339"/>
      <c r="CF35" s="339"/>
    </row>
    <row r="36" spans="1:85" ht="12.95" customHeight="1" thickBot="1">
      <c r="B36" s="277"/>
      <c r="C36" s="278"/>
      <c r="D36" s="278"/>
      <c r="E36" s="278"/>
      <c r="F36" s="278"/>
      <c r="G36" s="278"/>
      <c r="H36" s="278"/>
      <c r="I36" s="278"/>
      <c r="J36" s="279"/>
      <c r="K36" s="316" t="s">
        <v>42</v>
      </c>
      <c r="L36" s="317"/>
      <c r="M36" s="317"/>
      <c r="N36" s="318">
        <v>10</v>
      </c>
      <c r="O36" s="318"/>
      <c r="P36" s="319" t="s">
        <v>41</v>
      </c>
      <c r="Q36" s="319"/>
      <c r="R36" s="320"/>
      <c r="S36" s="310"/>
      <c r="T36" s="311"/>
      <c r="U36" s="311"/>
      <c r="V36" s="311"/>
      <c r="W36" s="311"/>
      <c r="X36" s="311"/>
      <c r="Y36" s="311"/>
      <c r="Z36" s="311"/>
      <c r="AA36" s="311"/>
      <c r="AB36" s="311"/>
      <c r="AC36" s="311"/>
      <c r="AD36" s="312"/>
      <c r="AE36" s="313"/>
      <c r="AF36" s="314"/>
      <c r="AG36" s="314"/>
      <c r="AH36" s="314"/>
      <c r="AI36" s="314"/>
      <c r="AJ36" s="314"/>
      <c r="AK36" s="314"/>
      <c r="AL36" s="314"/>
      <c r="AM36" s="314"/>
      <c r="AN36" s="314"/>
      <c r="AO36" s="314"/>
      <c r="AP36" s="315"/>
      <c r="AQ36" s="292"/>
      <c r="AR36" s="293"/>
      <c r="AS36" s="293"/>
      <c r="AT36" s="293"/>
      <c r="AU36" s="293"/>
      <c r="AV36" s="294"/>
      <c r="AW36" s="313"/>
      <c r="AX36" s="314"/>
      <c r="AY36" s="314"/>
      <c r="AZ36" s="314"/>
      <c r="BA36" s="314"/>
      <c r="BB36" s="314"/>
      <c r="BC36" s="314"/>
      <c r="BD36" s="314"/>
      <c r="BE36" s="314"/>
      <c r="BF36" s="314"/>
      <c r="BG36" s="314"/>
      <c r="BH36" s="315"/>
      <c r="BI36" s="333"/>
      <c r="BJ36" s="334"/>
      <c r="BK36" s="334"/>
      <c r="BL36" s="334"/>
      <c r="BM36" s="334"/>
      <c r="BN36" s="334"/>
      <c r="BO36" s="334"/>
      <c r="BP36" s="334"/>
      <c r="BQ36" s="334"/>
      <c r="BR36" s="334"/>
      <c r="BS36" s="334"/>
      <c r="BT36" s="344"/>
      <c r="BU36" s="12"/>
      <c r="BV36" s="12"/>
      <c r="BW36" s="12"/>
      <c r="BX36" s="339"/>
      <c r="BY36" s="339"/>
      <c r="BZ36" s="339"/>
      <c r="CA36" s="339"/>
      <c r="CB36" s="339"/>
      <c r="CC36" s="339"/>
      <c r="CD36" s="339"/>
      <c r="CE36" s="339"/>
      <c r="CF36" s="339"/>
    </row>
    <row r="37" spans="1:85" ht="12.95" customHeight="1">
      <c r="B37" s="66"/>
      <c r="C37" s="67"/>
      <c r="D37" s="67"/>
      <c r="E37" s="67"/>
      <c r="F37" s="67"/>
      <c r="G37" s="67"/>
      <c r="H37" s="67"/>
      <c r="I37" s="67"/>
      <c r="J37" s="68"/>
      <c r="K37" s="75" t="s">
        <v>56</v>
      </c>
      <c r="L37" s="76"/>
      <c r="M37" s="76"/>
      <c r="N37" s="76"/>
      <c r="O37" s="76"/>
      <c r="P37" s="76"/>
      <c r="Q37" s="76"/>
      <c r="R37" s="77"/>
      <c r="S37" s="254">
        <f>S21+S25+S29+S33</f>
        <v>0</v>
      </c>
      <c r="T37" s="255"/>
      <c r="U37" s="255"/>
      <c r="V37" s="255"/>
      <c r="W37" s="255"/>
      <c r="X37" s="255"/>
      <c r="Y37" s="255"/>
      <c r="Z37" s="255"/>
      <c r="AA37" s="255"/>
      <c r="AB37" s="255"/>
      <c r="AC37" s="255"/>
      <c r="AD37" s="256"/>
      <c r="AE37" s="254">
        <f>AE21+AE25+AE29+AE33</f>
        <v>0</v>
      </c>
      <c r="AF37" s="255"/>
      <c r="AG37" s="255"/>
      <c r="AH37" s="255"/>
      <c r="AI37" s="255"/>
      <c r="AJ37" s="255"/>
      <c r="AK37" s="255"/>
      <c r="AL37" s="255"/>
      <c r="AM37" s="255"/>
      <c r="AN37" s="255"/>
      <c r="AO37" s="255"/>
      <c r="AP37" s="256"/>
      <c r="AQ37" s="82"/>
      <c r="AR37" s="83"/>
      <c r="AS37" s="83"/>
      <c r="AT37" s="83"/>
      <c r="AU37" s="83"/>
      <c r="AV37" s="84"/>
      <c r="AW37" s="254">
        <f>AW21+AW25+AW29+AW33</f>
        <v>0</v>
      </c>
      <c r="AX37" s="255"/>
      <c r="AY37" s="255"/>
      <c r="AZ37" s="255"/>
      <c r="BA37" s="255"/>
      <c r="BB37" s="255"/>
      <c r="BC37" s="255"/>
      <c r="BD37" s="255"/>
      <c r="BE37" s="255"/>
      <c r="BF37" s="255"/>
      <c r="BG37" s="255"/>
      <c r="BH37" s="256"/>
      <c r="BI37" s="254">
        <f>BI21+BI25+BI29+BI33</f>
        <v>0</v>
      </c>
      <c r="BJ37" s="255"/>
      <c r="BK37" s="255"/>
      <c r="BL37" s="255"/>
      <c r="BM37" s="255"/>
      <c r="BN37" s="255"/>
      <c r="BO37" s="255"/>
      <c r="BP37" s="255"/>
      <c r="BQ37" s="255"/>
      <c r="BR37" s="255"/>
      <c r="BS37" s="255"/>
      <c r="BT37" s="345"/>
      <c r="BU37" s="12"/>
      <c r="BV37" s="12"/>
      <c r="BW37" s="12"/>
      <c r="BX37" s="339"/>
      <c r="BY37" s="339"/>
      <c r="BZ37" s="339"/>
      <c r="CA37" s="339"/>
      <c r="CB37" s="339"/>
      <c r="CC37" s="339"/>
      <c r="CD37" s="339"/>
      <c r="CE37" s="339"/>
      <c r="CF37" s="339"/>
    </row>
    <row r="38" spans="1:85" ht="12.95" customHeight="1">
      <c r="B38" s="69"/>
      <c r="C38" s="70"/>
      <c r="D38" s="70"/>
      <c r="E38" s="70"/>
      <c r="F38" s="70"/>
      <c r="G38" s="70"/>
      <c r="H38" s="70"/>
      <c r="I38" s="70"/>
      <c r="J38" s="71"/>
      <c r="K38" s="78"/>
      <c r="L38" s="79"/>
      <c r="M38" s="79"/>
      <c r="N38" s="79"/>
      <c r="O38" s="79"/>
      <c r="P38" s="79"/>
      <c r="Q38" s="79"/>
      <c r="R38" s="80"/>
      <c r="S38" s="257"/>
      <c r="T38" s="258"/>
      <c r="U38" s="258"/>
      <c r="V38" s="258"/>
      <c r="W38" s="258"/>
      <c r="X38" s="258"/>
      <c r="Y38" s="258"/>
      <c r="Z38" s="258"/>
      <c r="AA38" s="258"/>
      <c r="AB38" s="258"/>
      <c r="AC38" s="258"/>
      <c r="AD38" s="259"/>
      <c r="AE38" s="257"/>
      <c r="AF38" s="258"/>
      <c r="AG38" s="258"/>
      <c r="AH38" s="258"/>
      <c r="AI38" s="258"/>
      <c r="AJ38" s="258"/>
      <c r="AK38" s="258"/>
      <c r="AL38" s="258"/>
      <c r="AM38" s="258"/>
      <c r="AN38" s="258"/>
      <c r="AO38" s="258"/>
      <c r="AP38" s="259"/>
      <c r="AQ38" s="85"/>
      <c r="AR38" s="86"/>
      <c r="AS38" s="86"/>
      <c r="AT38" s="86"/>
      <c r="AU38" s="86"/>
      <c r="AV38" s="87"/>
      <c r="AW38" s="257"/>
      <c r="AX38" s="258"/>
      <c r="AY38" s="258"/>
      <c r="AZ38" s="258"/>
      <c r="BA38" s="258"/>
      <c r="BB38" s="258"/>
      <c r="BC38" s="258"/>
      <c r="BD38" s="258"/>
      <c r="BE38" s="258"/>
      <c r="BF38" s="258"/>
      <c r="BG38" s="258"/>
      <c r="BH38" s="259"/>
      <c r="BI38" s="257"/>
      <c r="BJ38" s="258"/>
      <c r="BK38" s="258"/>
      <c r="BL38" s="258"/>
      <c r="BM38" s="258"/>
      <c r="BN38" s="258"/>
      <c r="BO38" s="258"/>
      <c r="BP38" s="258"/>
      <c r="BQ38" s="258"/>
      <c r="BR38" s="258"/>
      <c r="BS38" s="258"/>
      <c r="BT38" s="346"/>
      <c r="BU38" s="12"/>
      <c r="BV38" s="12"/>
      <c r="BW38" s="12"/>
      <c r="BX38" s="339"/>
      <c r="BY38" s="339"/>
      <c r="BZ38" s="339"/>
      <c r="CA38" s="339"/>
      <c r="CB38" s="339"/>
      <c r="CC38" s="339"/>
      <c r="CD38" s="339"/>
      <c r="CE38" s="339"/>
      <c r="CF38" s="339"/>
    </row>
    <row r="39" spans="1:85" ht="12.95" customHeight="1">
      <c r="B39" s="69"/>
      <c r="C39" s="70"/>
      <c r="D39" s="70"/>
      <c r="E39" s="70"/>
      <c r="F39" s="70"/>
      <c r="G39" s="70"/>
      <c r="H39" s="70"/>
      <c r="I39" s="70"/>
      <c r="J39" s="71"/>
      <c r="K39" s="46" t="s">
        <v>40</v>
      </c>
      <c r="L39" s="47"/>
      <c r="M39" s="47"/>
      <c r="N39" s="47"/>
      <c r="O39" s="47"/>
      <c r="P39" s="47"/>
      <c r="Q39" s="47"/>
      <c r="R39" s="48"/>
      <c r="S39" s="260">
        <f>IF($N$24=$N$40,S23,0)+IF($N$28=$N$40,S27,0)+IF($N$32=$N$40,S31,0)+IF($N$36=$N$40,S35,0)</f>
        <v>0</v>
      </c>
      <c r="T39" s="261"/>
      <c r="U39" s="261"/>
      <c r="V39" s="261"/>
      <c r="W39" s="261"/>
      <c r="X39" s="261"/>
      <c r="Y39" s="261"/>
      <c r="Z39" s="261"/>
      <c r="AA39" s="261"/>
      <c r="AB39" s="261"/>
      <c r="AC39" s="261"/>
      <c r="AD39" s="262"/>
      <c r="AE39" s="260">
        <f>IF($N$24=$N$40,AE23,0)+IF($N$28=$N$40,AE27,0)+IF($N$32=$N$40,AE31,0)+IF($N$36=$N$40,AE35,0)</f>
        <v>0</v>
      </c>
      <c r="AF39" s="261"/>
      <c r="AG39" s="261"/>
      <c r="AH39" s="261"/>
      <c r="AI39" s="261"/>
      <c r="AJ39" s="261"/>
      <c r="AK39" s="261"/>
      <c r="AL39" s="261"/>
      <c r="AM39" s="261"/>
      <c r="AN39" s="261"/>
      <c r="AO39" s="261"/>
      <c r="AP39" s="262"/>
      <c r="AQ39" s="85"/>
      <c r="AR39" s="86"/>
      <c r="AS39" s="86"/>
      <c r="AT39" s="86"/>
      <c r="AU39" s="86"/>
      <c r="AV39" s="87"/>
      <c r="AW39" s="260">
        <f>IF($N$24=$N$40,AW23,0)+IF($N$28=$N$40,AW27,0)+IF($N$32=$N$40,AW31,0)+IF($N$36=$N$40,AW35,0)</f>
        <v>0</v>
      </c>
      <c r="AX39" s="261"/>
      <c r="AY39" s="261"/>
      <c r="AZ39" s="261"/>
      <c r="BA39" s="261"/>
      <c r="BB39" s="261"/>
      <c r="BC39" s="261"/>
      <c r="BD39" s="261"/>
      <c r="BE39" s="261"/>
      <c r="BF39" s="261"/>
      <c r="BG39" s="261"/>
      <c r="BH39" s="262"/>
      <c r="BI39" s="260">
        <f>IF($N$24=$N$40,BI23,0)+IF($N$28=$N$40,BI27,0)+IF($N$32=$N$40,BI31,0)+IF($N$36=$N$40,BI35,0)</f>
        <v>0</v>
      </c>
      <c r="BJ39" s="261"/>
      <c r="BK39" s="261"/>
      <c r="BL39" s="261"/>
      <c r="BM39" s="261"/>
      <c r="BN39" s="261"/>
      <c r="BO39" s="261"/>
      <c r="BP39" s="261"/>
      <c r="BQ39" s="261"/>
      <c r="BR39" s="261"/>
      <c r="BS39" s="261"/>
      <c r="BT39" s="347"/>
      <c r="BU39" s="12"/>
      <c r="BV39" s="12"/>
      <c r="BW39" s="12"/>
      <c r="BX39" s="339"/>
      <c r="BY39" s="339"/>
      <c r="BZ39" s="339"/>
      <c r="CA39" s="339"/>
      <c r="CB39" s="339"/>
      <c r="CC39" s="339"/>
      <c r="CD39" s="339"/>
      <c r="CE39" s="339"/>
      <c r="CF39" s="339"/>
    </row>
    <row r="40" spans="1:85" ht="12.95" customHeight="1">
      <c r="B40" s="69"/>
      <c r="C40" s="70"/>
      <c r="D40" s="70"/>
      <c r="E40" s="70"/>
      <c r="F40" s="70"/>
      <c r="G40" s="70"/>
      <c r="H40" s="70"/>
      <c r="I40" s="70"/>
      <c r="J40" s="71"/>
      <c r="K40" s="263" t="s">
        <v>42</v>
      </c>
      <c r="L40" s="264"/>
      <c r="M40" s="264"/>
      <c r="N40" s="265">
        <v>10</v>
      </c>
      <c r="O40" s="265"/>
      <c r="P40" s="266" t="s">
        <v>41</v>
      </c>
      <c r="Q40" s="266"/>
      <c r="R40" s="267"/>
      <c r="S40" s="257"/>
      <c r="T40" s="258"/>
      <c r="U40" s="258"/>
      <c r="V40" s="258"/>
      <c r="W40" s="258"/>
      <c r="X40" s="258"/>
      <c r="Y40" s="258"/>
      <c r="Z40" s="258"/>
      <c r="AA40" s="258"/>
      <c r="AB40" s="258"/>
      <c r="AC40" s="258"/>
      <c r="AD40" s="259"/>
      <c r="AE40" s="257"/>
      <c r="AF40" s="258"/>
      <c r="AG40" s="258"/>
      <c r="AH40" s="258"/>
      <c r="AI40" s="258"/>
      <c r="AJ40" s="258"/>
      <c r="AK40" s="258"/>
      <c r="AL40" s="258"/>
      <c r="AM40" s="258"/>
      <c r="AN40" s="258"/>
      <c r="AO40" s="258"/>
      <c r="AP40" s="259"/>
      <c r="AQ40" s="85"/>
      <c r="AR40" s="86"/>
      <c r="AS40" s="86"/>
      <c r="AT40" s="86"/>
      <c r="AU40" s="86"/>
      <c r="AV40" s="87"/>
      <c r="AW40" s="257"/>
      <c r="AX40" s="258"/>
      <c r="AY40" s="258"/>
      <c r="AZ40" s="258"/>
      <c r="BA40" s="258"/>
      <c r="BB40" s="258"/>
      <c r="BC40" s="258"/>
      <c r="BD40" s="258"/>
      <c r="BE40" s="258"/>
      <c r="BF40" s="258"/>
      <c r="BG40" s="258"/>
      <c r="BH40" s="259"/>
      <c r="BI40" s="257"/>
      <c r="BJ40" s="258"/>
      <c r="BK40" s="258"/>
      <c r="BL40" s="258"/>
      <c r="BM40" s="258"/>
      <c r="BN40" s="258"/>
      <c r="BO40" s="258"/>
      <c r="BP40" s="258"/>
      <c r="BQ40" s="258"/>
      <c r="BR40" s="258"/>
      <c r="BS40" s="258"/>
      <c r="BT40" s="346"/>
      <c r="BU40" s="12"/>
      <c r="BV40" s="12"/>
      <c r="BW40" s="12"/>
      <c r="BX40" s="339"/>
      <c r="BY40" s="339"/>
      <c r="BZ40" s="339"/>
      <c r="CA40" s="339"/>
      <c r="CB40" s="339"/>
      <c r="CC40" s="339"/>
      <c r="CD40" s="339"/>
      <c r="CE40" s="339"/>
      <c r="CF40" s="339"/>
    </row>
    <row r="41" spans="1:85" ht="12.95" customHeight="1">
      <c r="B41" s="69"/>
      <c r="C41" s="70"/>
      <c r="D41" s="70"/>
      <c r="E41" s="70"/>
      <c r="F41" s="70"/>
      <c r="G41" s="70"/>
      <c r="H41" s="70"/>
      <c r="I41" s="70"/>
      <c r="J41" s="71"/>
      <c r="K41" s="46" t="s">
        <v>40</v>
      </c>
      <c r="L41" s="47"/>
      <c r="M41" s="47"/>
      <c r="N41" s="47"/>
      <c r="O41" s="47"/>
      <c r="P41" s="47"/>
      <c r="Q41" s="47"/>
      <c r="R41" s="48"/>
      <c r="S41" s="260">
        <f>IF(N42=N40,0,IF($N$24=$N$42,S23,0)+IF($N$28=$N$42,S27,0)+IF($N$32=$N$42,S31,0)+IF($N$36=$N$42,S35,0))</f>
        <v>0</v>
      </c>
      <c r="T41" s="261"/>
      <c r="U41" s="261"/>
      <c r="V41" s="261"/>
      <c r="W41" s="261"/>
      <c r="X41" s="261"/>
      <c r="Y41" s="261"/>
      <c r="Z41" s="261"/>
      <c r="AA41" s="261"/>
      <c r="AB41" s="261"/>
      <c r="AC41" s="261"/>
      <c r="AD41" s="262"/>
      <c r="AE41" s="260">
        <f>IF(N42=N40,0,IF($N$24=$N$42,AE23,0)+IF($N$28=$N$42,AE27,0)+IF($N$32=$N$42,AE31,0)+IF($N$36=$N$42,AE35,0))</f>
        <v>0</v>
      </c>
      <c r="AF41" s="261"/>
      <c r="AG41" s="261"/>
      <c r="AH41" s="261"/>
      <c r="AI41" s="261"/>
      <c r="AJ41" s="261"/>
      <c r="AK41" s="261"/>
      <c r="AL41" s="261"/>
      <c r="AM41" s="261"/>
      <c r="AN41" s="261"/>
      <c r="AO41" s="261"/>
      <c r="AP41" s="262"/>
      <c r="AQ41" s="85"/>
      <c r="AR41" s="86"/>
      <c r="AS41" s="86"/>
      <c r="AT41" s="86"/>
      <c r="AU41" s="86"/>
      <c r="AV41" s="87"/>
      <c r="AW41" s="260">
        <f>IF(N42=N40,0,IF($N$24=$N$42,AW23,0)+IF($N$28=$N$42,AW27,0)+IF($N$32=$N$42,AW31,0)+IF($N$36=$N$42,AW35,0))</f>
        <v>0</v>
      </c>
      <c r="AX41" s="261"/>
      <c r="AY41" s="261"/>
      <c r="AZ41" s="261"/>
      <c r="BA41" s="261"/>
      <c r="BB41" s="261"/>
      <c r="BC41" s="261"/>
      <c r="BD41" s="261"/>
      <c r="BE41" s="261"/>
      <c r="BF41" s="261"/>
      <c r="BG41" s="261"/>
      <c r="BH41" s="262"/>
      <c r="BI41" s="260">
        <f>IF(N42=N40,0,IF($N$24=$N$42,BI23,0)+IF($N$28=$N$42,BI27,0)+IF($N$32=$N$42,BI31,0)+IF($N$36=$N$42,BI35,0))</f>
        <v>0</v>
      </c>
      <c r="BJ41" s="261"/>
      <c r="BK41" s="261"/>
      <c r="BL41" s="261"/>
      <c r="BM41" s="261"/>
      <c r="BN41" s="261"/>
      <c r="BO41" s="261"/>
      <c r="BP41" s="261"/>
      <c r="BQ41" s="261"/>
      <c r="BR41" s="261"/>
      <c r="BS41" s="261"/>
      <c r="BT41" s="347"/>
      <c r="BU41" s="12"/>
      <c r="BV41" s="12"/>
      <c r="BW41" s="12"/>
      <c r="BX41" s="339"/>
      <c r="BY41" s="339"/>
      <c r="BZ41" s="339"/>
      <c r="CA41" s="339"/>
      <c r="CB41" s="339"/>
      <c r="CC41" s="339"/>
      <c r="CD41" s="339"/>
      <c r="CE41" s="339"/>
      <c r="CF41" s="339"/>
    </row>
    <row r="42" spans="1:85" ht="12.95" customHeight="1">
      <c r="B42" s="69"/>
      <c r="C42" s="70"/>
      <c r="D42" s="70"/>
      <c r="E42" s="70"/>
      <c r="F42" s="70"/>
      <c r="G42" s="70"/>
      <c r="H42" s="70"/>
      <c r="I42" s="70"/>
      <c r="J42" s="71"/>
      <c r="K42" s="62" t="s">
        <v>42</v>
      </c>
      <c r="L42" s="63"/>
      <c r="M42" s="63"/>
      <c r="N42" s="233">
        <v>8</v>
      </c>
      <c r="O42" s="233"/>
      <c r="P42" s="64" t="s">
        <v>41</v>
      </c>
      <c r="Q42" s="64"/>
      <c r="R42" s="65"/>
      <c r="S42" s="257"/>
      <c r="T42" s="258"/>
      <c r="U42" s="258"/>
      <c r="V42" s="258"/>
      <c r="W42" s="258"/>
      <c r="X42" s="258"/>
      <c r="Y42" s="258"/>
      <c r="Z42" s="258"/>
      <c r="AA42" s="258"/>
      <c r="AB42" s="258"/>
      <c r="AC42" s="258"/>
      <c r="AD42" s="259"/>
      <c r="AE42" s="257"/>
      <c r="AF42" s="258"/>
      <c r="AG42" s="258"/>
      <c r="AH42" s="258"/>
      <c r="AI42" s="258"/>
      <c r="AJ42" s="258"/>
      <c r="AK42" s="258"/>
      <c r="AL42" s="258"/>
      <c r="AM42" s="258"/>
      <c r="AN42" s="258"/>
      <c r="AO42" s="258"/>
      <c r="AP42" s="259"/>
      <c r="AQ42" s="85"/>
      <c r="AR42" s="86"/>
      <c r="AS42" s="86"/>
      <c r="AT42" s="86"/>
      <c r="AU42" s="86"/>
      <c r="AV42" s="87"/>
      <c r="AW42" s="257"/>
      <c r="AX42" s="258"/>
      <c r="AY42" s="258"/>
      <c r="AZ42" s="258"/>
      <c r="BA42" s="258"/>
      <c r="BB42" s="258"/>
      <c r="BC42" s="258"/>
      <c r="BD42" s="258"/>
      <c r="BE42" s="258"/>
      <c r="BF42" s="258"/>
      <c r="BG42" s="258"/>
      <c r="BH42" s="259"/>
      <c r="BI42" s="257"/>
      <c r="BJ42" s="258"/>
      <c r="BK42" s="258"/>
      <c r="BL42" s="258"/>
      <c r="BM42" s="258"/>
      <c r="BN42" s="258"/>
      <c r="BO42" s="258"/>
      <c r="BP42" s="258"/>
      <c r="BQ42" s="258"/>
      <c r="BR42" s="258"/>
      <c r="BS42" s="258"/>
      <c r="BT42" s="346"/>
      <c r="BU42" s="12"/>
      <c r="BV42" s="12"/>
      <c r="BW42" s="12"/>
      <c r="BX42" s="339"/>
      <c r="BY42" s="339"/>
      <c r="BZ42" s="339"/>
      <c r="CA42" s="339"/>
      <c r="CB42" s="339"/>
      <c r="CC42" s="339"/>
      <c r="CD42" s="339"/>
      <c r="CE42" s="339"/>
      <c r="CF42" s="339"/>
    </row>
    <row r="43" spans="1:85" ht="12.95" customHeight="1">
      <c r="B43" s="69"/>
      <c r="C43" s="70"/>
      <c r="D43" s="70"/>
      <c r="E43" s="70"/>
      <c r="F43" s="70"/>
      <c r="G43" s="70"/>
      <c r="H43" s="70"/>
      <c r="I43" s="70"/>
      <c r="J43" s="71"/>
      <c r="K43" s="91" t="s">
        <v>27</v>
      </c>
      <c r="L43" s="92"/>
      <c r="M43" s="92"/>
      <c r="N43" s="92"/>
      <c r="O43" s="92"/>
      <c r="P43" s="92"/>
      <c r="Q43" s="92"/>
      <c r="R43" s="93"/>
      <c r="S43" s="257">
        <f>SUM(S37:AD42)</f>
        <v>0</v>
      </c>
      <c r="T43" s="258"/>
      <c r="U43" s="258"/>
      <c r="V43" s="258"/>
      <c r="W43" s="258"/>
      <c r="X43" s="258"/>
      <c r="Y43" s="258"/>
      <c r="Z43" s="258"/>
      <c r="AA43" s="258"/>
      <c r="AB43" s="258"/>
      <c r="AC43" s="258"/>
      <c r="AD43" s="259"/>
      <c r="AE43" s="257">
        <f>SUM(AE37:AP42)</f>
        <v>0</v>
      </c>
      <c r="AF43" s="258"/>
      <c r="AG43" s="258"/>
      <c r="AH43" s="258"/>
      <c r="AI43" s="258"/>
      <c r="AJ43" s="258"/>
      <c r="AK43" s="258"/>
      <c r="AL43" s="258"/>
      <c r="AM43" s="258"/>
      <c r="AN43" s="258"/>
      <c r="AO43" s="258"/>
      <c r="AP43" s="259"/>
      <c r="AQ43" s="85"/>
      <c r="AR43" s="86"/>
      <c r="AS43" s="86"/>
      <c r="AT43" s="86"/>
      <c r="AU43" s="86"/>
      <c r="AV43" s="87"/>
      <c r="AW43" s="257">
        <f>SUM(AW37:BH42)</f>
        <v>0</v>
      </c>
      <c r="AX43" s="258"/>
      <c r="AY43" s="258"/>
      <c r="AZ43" s="258"/>
      <c r="BA43" s="258"/>
      <c r="BB43" s="258"/>
      <c r="BC43" s="258"/>
      <c r="BD43" s="258"/>
      <c r="BE43" s="258"/>
      <c r="BF43" s="258"/>
      <c r="BG43" s="258"/>
      <c r="BH43" s="259"/>
      <c r="BI43" s="257">
        <f>SUM(BI37:BT42)</f>
        <v>0</v>
      </c>
      <c r="BJ43" s="258"/>
      <c r="BK43" s="258"/>
      <c r="BL43" s="258"/>
      <c r="BM43" s="258"/>
      <c r="BN43" s="258"/>
      <c r="BO43" s="258"/>
      <c r="BP43" s="258"/>
      <c r="BQ43" s="258"/>
      <c r="BR43" s="258"/>
      <c r="BS43" s="258"/>
      <c r="BT43" s="346"/>
      <c r="BX43" s="339"/>
      <c r="BY43" s="339"/>
      <c r="BZ43" s="339"/>
      <c r="CA43" s="339"/>
      <c r="CB43" s="339"/>
      <c r="CC43" s="339"/>
      <c r="CD43" s="339"/>
      <c r="CE43" s="339"/>
      <c r="CF43" s="339"/>
    </row>
    <row r="44" spans="1:85" ht="12.95" customHeight="1" thickBot="1">
      <c r="B44" s="72"/>
      <c r="C44" s="73"/>
      <c r="D44" s="73"/>
      <c r="E44" s="73"/>
      <c r="F44" s="73"/>
      <c r="G44" s="73"/>
      <c r="H44" s="73"/>
      <c r="I44" s="73"/>
      <c r="J44" s="74"/>
      <c r="K44" s="94"/>
      <c r="L44" s="95"/>
      <c r="M44" s="95"/>
      <c r="N44" s="95"/>
      <c r="O44" s="95"/>
      <c r="P44" s="95"/>
      <c r="Q44" s="95"/>
      <c r="R44" s="96"/>
      <c r="S44" s="268"/>
      <c r="T44" s="269"/>
      <c r="U44" s="269"/>
      <c r="V44" s="269"/>
      <c r="W44" s="269"/>
      <c r="X44" s="269"/>
      <c r="Y44" s="269"/>
      <c r="Z44" s="269"/>
      <c r="AA44" s="269"/>
      <c r="AB44" s="269"/>
      <c r="AC44" s="269"/>
      <c r="AD44" s="270"/>
      <c r="AE44" s="268"/>
      <c r="AF44" s="269"/>
      <c r="AG44" s="269"/>
      <c r="AH44" s="269"/>
      <c r="AI44" s="269"/>
      <c r="AJ44" s="269"/>
      <c r="AK44" s="269"/>
      <c r="AL44" s="269"/>
      <c r="AM44" s="269"/>
      <c r="AN44" s="269"/>
      <c r="AO44" s="269"/>
      <c r="AP44" s="270"/>
      <c r="AQ44" s="88"/>
      <c r="AR44" s="89"/>
      <c r="AS44" s="89"/>
      <c r="AT44" s="89"/>
      <c r="AU44" s="89"/>
      <c r="AV44" s="90"/>
      <c r="AW44" s="268"/>
      <c r="AX44" s="269"/>
      <c r="AY44" s="269"/>
      <c r="AZ44" s="269"/>
      <c r="BA44" s="269"/>
      <c r="BB44" s="269"/>
      <c r="BC44" s="269"/>
      <c r="BD44" s="269"/>
      <c r="BE44" s="269"/>
      <c r="BF44" s="269"/>
      <c r="BG44" s="269"/>
      <c r="BH44" s="270"/>
      <c r="BI44" s="268"/>
      <c r="BJ44" s="269"/>
      <c r="BK44" s="269"/>
      <c r="BL44" s="269"/>
      <c r="BM44" s="269"/>
      <c r="BN44" s="269"/>
      <c r="BO44" s="269"/>
      <c r="BP44" s="269"/>
      <c r="BQ44" s="269"/>
      <c r="BR44" s="269"/>
      <c r="BS44" s="269"/>
      <c r="BT44" s="348"/>
      <c r="BX44" s="339"/>
      <c r="BY44" s="339"/>
      <c r="BZ44" s="339"/>
      <c r="CA44" s="339"/>
      <c r="CB44" s="339"/>
      <c r="CC44" s="339"/>
      <c r="CD44" s="339"/>
      <c r="CE44" s="339"/>
      <c r="CF44" s="339"/>
    </row>
    <row r="45" spans="1:85" ht="12.95" customHeight="1"/>
    <row r="46" spans="1:85" ht="20.100000000000001" customHeight="1" thickBot="1">
      <c r="A46" s="234" t="s">
        <v>6</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CF46" s="1"/>
      <c r="CG46" s="1"/>
    </row>
    <row r="47" spans="1:85" ht="12.95" customHeight="1">
      <c r="A47" s="234"/>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5" t="s">
        <v>8</v>
      </c>
      <c r="AP47" s="236"/>
      <c r="AQ47" s="236"/>
      <c r="AR47" s="236"/>
      <c r="AS47" s="236"/>
      <c r="AT47" s="236"/>
      <c r="AU47" s="236"/>
      <c r="AV47" s="236"/>
      <c r="AW47" s="236"/>
      <c r="AX47" s="82" t="str">
        <f>IF(AX2="","",AX2)</f>
        <v/>
      </c>
      <c r="AY47" s="83"/>
      <c r="AZ47" s="83"/>
      <c r="BA47" s="83"/>
      <c r="BB47" s="83"/>
      <c r="BC47" s="83"/>
      <c r="BD47" s="83"/>
      <c r="BE47" s="83"/>
      <c r="BF47" s="83"/>
      <c r="BG47" s="83"/>
      <c r="BH47" s="84"/>
      <c r="BI47" s="11"/>
      <c r="BJ47" s="11"/>
      <c r="BK47" s="11"/>
      <c r="BL47" s="11"/>
      <c r="BM47" s="11"/>
      <c r="BN47" s="11"/>
      <c r="BO47" s="11"/>
      <c r="BP47" s="83" t="str">
        <f>IF(BP2="","",BP2)</f>
        <v/>
      </c>
      <c r="BQ47" s="83"/>
      <c r="BR47" s="83"/>
      <c r="BS47" s="83"/>
      <c r="BT47" s="83" t="s">
        <v>1</v>
      </c>
      <c r="BU47" s="83"/>
      <c r="BV47" s="83" t="str">
        <f>IF(BV2="","",BV2)</f>
        <v/>
      </c>
      <c r="BW47" s="83"/>
      <c r="BX47" s="83"/>
      <c r="BY47" s="83"/>
      <c r="BZ47" s="83" t="s">
        <v>2</v>
      </c>
      <c r="CA47" s="83"/>
      <c r="CB47" s="83" t="str">
        <f>IF(CB2="","",CB2)</f>
        <v/>
      </c>
      <c r="CC47" s="83"/>
      <c r="CD47" s="83"/>
      <c r="CE47" s="83"/>
      <c r="CF47" s="83" t="s">
        <v>3</v>
      </c>
      <c r="CG47" s="228"/>
    </row>
    <row r="48" spans="1:85" ht="12.95" customHeight="1">
      <c r="A48" s="234"/>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7"/>
      <c r="AP48" s="238"/>
      <c r="AQ48" s="238"/>
      <c r="AR48" s="238"/>
      <c r="AS48" s="238"/>
      <c r="AT48" s="238"/>
      <c r="AU48" s="238"/>
      <c r="AV48" s="238"/>
      <c r="AW48" s="238"/>
      <c r="AX48" s="121"/>
      <c r="AY48" s="122"/>
      <c r="AZ48" s="122"/>
      <c r="BA48" s="122"/>
      <c r="BB48" s="122"/>
      <c r="BC48" s="122"/>
      <c r="BD48" s="122"/>
      <c r="BE48" s="122"/>
      <c r="BF48" s="122"/>
      <c r="BG48" s="122"/>
      <c r="BH48" s="123"/>
      <c r="BI48" s="7"/>
      <c r="BJ48" s="7"/>
      <c r="BK48" s="7"/>
      <c r="BL48" s="7"/>
      <c r="BM48" s="7"/>
      <c r="BN48" s="7"/>
      <c r="BO48" s="7"/>
      <c r="BP48" s="122"/>
      <c r="BQ48" s="122"/>
      <c r="BR48" s="122"/>
      <c r="BS48" s="122"/>
      <c r="BT48" s="122"/>
      <c r="BU48" s="122"/>
      <c r="BV48" s="122"/>
      <c r="BW48" s="122"/>
      <c r="BX48" s="122"/>
      <c r="BY48" s="122"/>
      <c r="BZ48" s="122"/>
      <c r="CA48" s="122"/>
      <c r="CB48" s="122"/>
      <c r="CC48" s="122"/>
      <c r="CD48" s="122"/>
      <c r="CE48" s="122"/>
      <c r="CF48" s="122"/>
      <c r="CG48" s="229"/>
    </row>
    <row r="49" spans="1:129" ht="12.95" customHeight="1">
      <c r="A49" s="230" t="s">
        <v>4</v>
      </c>
      <c r="B49" s="230"/>
      <c r="C49" s="230"/>
      <c r="D49" s="230"/>
      <c r="E49" s="230"/>
      <c r="F49" s="230"/>
      <c r="G49" s="230"/>
      <c r="H49" s="230"/>
      <c r="I49" s="230"/>
      <c r="J49" s="230"/>
      <c r="K49" s="230"/>
      <c r="L49" s="230"/>
      <c r="M49" s="230"/>
      <c r="N49" s="230"/>
      <c r="O49" s="230"/>
      <c r="P49" s="230"/>
      <c r="Q49" s="230"/>
      <c r="R49" s="230"/>
      <c r="S49" s="5"/>
      <c r="T49" s="135" t="s">
        <v>7</v>
      </c>
      <c r="U49" s="135"/>
      <c r="AO49" s="2"/>
      <c r="AP49" s="6"/>
      <c r="AQ49" s="6"/>
      <c r="AR49" s="6"/>
      <c r="AS49" s="6"/>
      <c r="AT49" s="6"/>
      <c r="AU49" s="6"/>
      <c r="AV49" s="6"/>
      <c r="AW49" s="6"/>
      <c r="AX49" s="6"/>
      <c r="AY49" s="6"/>
      <c r="AZ49" s="6"/>
      <c r="BA49" s="6"/>
      <c r="BB49" s="6"/>
      <c r="BC49" s="6"/>
      <c r="BD49" s="6"/>
      <c r="BE49" s="6"/>
      <c r="CG49" s="4"/>
    </row>
    <row r="50" spans="1:129" ht="12.95" customHeight="1">
      <c r="A50" s="230"/>
      <c r="B50" s="230"/>
      <c r="C50" s="230"/>
      <c r="D50" s="230"/>
      <c r="E50" s="230"/>
      <c r="F50" s="230"/>
      <c r="G50" s="230"/>
      <c r="H50" s="230"/>
      <c r="I50" s="230"/>
      <c r="J50" s="230"/>
      <c r="K50" s="230"/>
      <c r="L50" s="230"/>
      <c r="M50" s="230"/>
      <c r="N50" s="230"/>
      <c r="O50" s="230"/>
      <c r="P50" s="230"/>
      <c r="Q50" s="230"/>
      <c r="R50" s="230"/>
      <c r="S50" s="5"/>
      <c r="T50" s="135"/>
      <c r="U50" s="135"/>
      <c r="AO50" s="3"/>
      <c r="AX50" s="161" t="str">
        <f>IF(AX5="","",AX5)</f>
        <v/>
      </c>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161"/>
      <c r="CA50" s="161"/>
      <c r="CG50" s="4"/>
    </row>
    <row r="51" spans="1:129" ht="12.95" customHeight="1">
      <c r="A51" s="230"/>
      <c r="B51" s="230"/>
      <c r="C51" s="230"/>
      <c r="D51" s="230"/>
      <c r="E51" s="230"/>
      <c r="F51" s="230"/>
      <c r="G51" s="230"/>
      <c r="H51" s="230"/>
      <c r="I51" s="230"/>
      <c r="J51" s="230"/>
      <c r="K51" s="230"/>
      <c r="L51" s="230"/>
      <c r="M51" s="230"/>
      <c r="N51" s="230"/>
      <c r="O51" s="230"/>
      <c r="P51" s="230"/>
      <c r="Q51" s="230"/>
      <c r="R51" s="230"/>
      <c r="S51" s="5"/>
      <c r="T51" s="135"/>
      <c r="U51" s="135"/>
      <c r="AO51" s="3"/>
      <c r="AQ51" t="s">
        <v>0</v>
      </c>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G51" s="4"/>
    </row>
    <row r="52" spans="1:129" ht="12.95" customHeight="1" thickBot="1">
      <c r="AO52" s="3"/>
      <c r="AX52" s="161" t="str">
        <f>IF(AX7="","",AX7)</f>
        <v/>
      </c>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161"/>
      <c r="CA52" s="161"/>
      <c r="CG52" s="4"/>
      <c r="CN52" s="231"/>
      <c r="CO52" s="232"/>
      <c r="CP52" s="232"/>
      <c r="CQ52" s="232"/>
      <c r="CR52" s="232"/>
      <c r="CS52" s="232"/>
      <c r="CT52" s="232"/>
      <c r="CU52" s="23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row>
    <row r="53" spans="1:129" ht="12.95" customHeight="1">
      <c r="B53" s="131" t="s">
        <v>9</v>
      </c>
      <c r="C53" s="132"/>
      <c r="D53" s="132"/>
      <c r="E53" s="132"/>
      <c r="F53" s="132"/>
      <c r="G53" s="132"/>
      <c r="H53" s="132"/>
      <c r="I53" s="132"/>
      <c r="J53" s="203" t="str">
        <f>IF(J8="","",J8)</f>
        <v/>
      </c>
      <c r="K53" s="204"/>
      <c r="L53" s="204"/>
      <c r="M53" s="204"/>
      <c r="N53" s="204"/>
      <c r="O53" s="204"/>
      <c r="P53" s="204"/>
      <c r="Q53" s="204"/>
      <c r="R53" s="205"/>
      <c r="S53" s="209" t="str">
        <f>IF(S8="","",S8)</f>
        <v>-01</v>
      </c>
      <c r="T53" s="210"/>
      <c r="U53" s="211"/>
      <c r="V53" s="215" t="s">
        <v>44</v>
      </c>
      <c r="W53" s="216"/>
      <c r="X53" s="216"/>
      <c r="Y53" s="216"/>
      <c r="Z53" s="216"/>
      <c r="AA53" s="216"/>
      <c r="AB53" s="216"/>
      <c r="AC53" s="219" t="str">
        <f>IF(AC8="","",AC8)</f>
        <v/>
      </c>
      <c r="AD53" s="220"/>
      <c r="AE53" s="220"/>
      <c r="AF53" s="220"/>
      <c r="AG53" s="220"/>
      <c r="AH53" s="220"/>
      <c r="AI53" s="220"/>
      <c r="AJ53" s="223" t="str">
        <f>IF(AJ8="","",AJ8)</f>
        <v>-000</v>
      </c>
      <c r="AK53" s="224"/>
      <c r="AL53" s="224"/>
      <c r="AM53" s="225"/>
      <c r="AO53" s="3"/>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c r="CA53" s="161"/>
      <c r="CG53" s="4"/>
      <c r="CN53" s="232"/>
      <c r="CO53" s="232"/>
      <c r="CP53" s="232"/>
      <c r="CQ53" s="232"/>
      <c r="CR53" s="232"/>
      <c r="CS53" s="232"/>
      <c r="CT53" s="232"/>
      <c r="CU53" s="23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row>
    <row r="54" spans="1:129" ht="12.95" customHeight="1" thickBot="1">
      <c r="B54" s="137"/>
      <c r="C54" s="138"/>
      <c r="D54" s="138"/>
      <c r="E54" s="138"/>
      <c r="F54" s="138"/>
      <c r="G54" s="138"/>
      <c r="H54" s="138"/>
      <c r="I54" s="138"/>
      <c r="J54" s="206"/>
      <c r="K54" s="207"/>
      <c r="L54" s="207"/>
      <c r="M54" s="207"/>
      <c r="N54" s="207"/>
      <c r="O54" s="207"/>
      <c r="P54" s="207"/>
      <c r="Q54" s="207"/>
      <c r="R54" s="208"/>
      <c r="S54" s="212"/>
      <c r="T54" s="213"/>
      <c r="U54" s="214"/>
      <c r="V54" s="217"/>
      <c r="W54" s="218"/>
      <c r="X54" s="218"/>
      <c r="Y54" s="218"/>
      <c r="Z54" s="218"/>
      <c r="AA54" s="218"/>
      <c r="AB54" s="218"/>
      <c r="AC54" s="221"/>
      <c r="AD54" s="222"/>
      <c r="AE54" s="222"/>
      <c r="AF54" s="222"/>
      <c r="AG54" s="222"/>
      <c r="AH54" s="222"/>
      <c r="AI54" s="222"/>
      <c r="AJ54" s="226"/>
      <c r="AK54" s="226"/>
      <c r="AL54" s="226"/>
      <c r="AM54" s="227"/>
      <c r="AO54" s="3"/>
      <c r="AQ54" t="s">
        <v>10</v>
      </c>
      <c r="AX54" s="161" t="str">
        <f>IF(AX9="","",AX9)</f>
        <v/>
      </c>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c r="CA54" s="161"/>
      <c r="CB54" t="s">
        <v>11</v>
      </c>
      <c r="CG54" s="4"/>
    </row>
    <row r="55" spans="1:129" ht="12.95" customHeight="1">
      <c r="B55" s="131" t="s">
        <v>5</v>
      </c>
      <c r="C55" s="132"/>
      <c r="D55" s="132"/>
      <c r="E55" s="132"/>
      <c r="F55" s="132"/>
      <c r="G55" s="132"/>
      <c r="H55" s="132"/>
      <c r="I55" s="133"/>
      <c r="J55" s="140" t="str">
        <f>IF(J10="","",J10)</f>
        <v/>
      </c>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1"/>
      <c r="AO55" s="3"/>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161"/>
      <c r="BY55" s="161"/>
      <c r="BZ55" s="161"/>
      <c r="CA55" s="161"/>
      <c r="CG55" s="4"/>
    </row>
    <row r="56" spans="1:129" ht="12.95" customHeight="1">
      <c r="B56" s="134"/>
      <c r="C56" s="135"/>
      <c r="D56" s="135"/>
      <c r="E56" s="135"/>
      <c r="F56" s="135"/>
      <c r="G56" s="135"/>
      <c r="H56" s="135"/>
      <c r="I56" s="136"/>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3"/>
      <c r="AO56" s="3"/>
      <c r="AX56" s="161" t="str">
        <f>IF(AX11="","",AX11)</f>
        <v/>
      </c>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c r="CA56" s="161"/>
      <c r="CG56" s="4"/>
    </row>
    <row r="57" spans="1:129" ht="12.95" customHeight="1">
      <c r="B57" s="134"/>
      <c r="C57" s="135"/>
      <c r="D57" s="135"/>
      <c r="E57" s="135"/>
      <c r="F57" s="135"/>
      <c r="G57" s="135"/>
      <c r="H57" s="135"/>
      <c r="I57" s="136"/>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3"/>
      <c r="AO57" s="3"/>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161"/>
      <c r="BY57" s="161"/>
      <c r="BZ57" s="161"/>
      <c r="CA57" s="161"/>
      <c r="CG57" s="4"/>
    </row>
    <row r="58" spans="1:129" ht="12.95" customHeight="1" thickBot="1">
      <c r="B58" s="137"/>
      <c r="C58" s="138"/>
      <c r="D58" s="138"/>
      <c r="E58" s="138"/>
      <c r="F58" s="138"/>
      <c r="G58" s="138"/>
      <c r="H58" s="138"/>
      <c r="I58" s="139"/>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5"/>
      <c r="AO58" s="8"/>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10"/>
    </row>
    <row r="59" spans="1:129" ht="12.95" customHeight="1">
      <c r="B59" s="146" t="s">
        <v>26</v>
      </c>
      <c r="C59" s="135"/>
      <c r="D59" s="135"/>
      <c r="E59" s="135"/>
      <c r="F59" s="135"/>
      <c r="G59" s="135"/>
      <c r="H59" s="135"/>
      <c r="I59" s="136"/>
      <c r="J59" s="147">
        <f>J14</f>
        <v>0</v>
      </c>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8"/>
      <c r="AO59" s="151" t="s">
        <v>13</v>
      </c>
      <c r="AP59" s="152"/>
      <c r="AQ59" s="152"/>
      <c r="AR59" s="152"/>
      <c r="AS59" s="153"/>
      <c r="AT59" s="157" t="str">
        <f>IF(AT14="","",AT14)</f>
        <v/>
      </c>
      <c r="AU59" s="158"/>
      <c r="AV59" s="158"/>
      <c r="AW59" s="158"/>
      <c r="AX59" s="158"/>
      <c r="AY59" s="158"/>
      <c r="AZ59" s="158"/>
      <c r="BA59" s="246" t="str">
        <f>BA14</f>
        <v>銀行</v>
      </c>
      <c r="BB59" s="247"/>
      <c r="BC59" s="157" t="str">
        <f>IF(BC14="","",BC14)</f>
        <v/>
      </c>
      <c r="BD59" s="158"/>
      <c r="BE59" s="158"/>
      <c r="BF59" s="158"/>
      <c r="BG59" s="158"/>
      <c r="BH59" s="158"/>
      <c r="BI59" s="158"/>
      <c r="BJ59" s="181" t="s">
        <v>25</v>
      </c>
      <c r="BK59" s="182"/>
      <c r="BL59" s="180" t="s">
        <v>12</v>
      </c>
      <c r="BM59" s="181"/>
      <c r="BN59" s="181"/>
      <c r="BO59" s="181"/>
      <c r="BP59" s="181"/>
      <c r="BQ59" s="182"/>
      <c r="BR59" s="250" t="s">
        <v>60</v>
      </c>
      <c r="BS59" s="251"/>
      <c r="BT59" s="394" t="str">
        <f>IF(BT14="","",BT14)</f>
        <v/>
      </c>
      <c r="BU59" s="394"/>
      <c r="BV59" s="394"/>
      <c r="BW59" s="394"/>
      <c r="BX59" s="394"/>
      <c r="BY59" s="394"/>
      <c r="BZ59" s="394"/>
      <c r="CA59" s="394"/>
      <c r="CB59" s="394"/>
      <c r="CC59" s="394"/>
      <c r="CD59" s="394"/>
      <c r="CE59" s="394"/>
      <c r="CF59" s="394"/>
      <c r="CG59" s="395"/>
    </row>
    <row r="60" spans="1:129" ht="12.95" customHeight="1">
      <c r="B60" s="134"/>
      <c r="C60" s="135"/>
      <c r="D60" s="135"/>
      <c r="E60" s="135"/>
      <c r="F60" s="135"/>
      <c r="G60" s="135"/>
      <c r="H60" s="135"/>
      <c r="I60" s="136"/>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8"/>
      <c r="AO60" s="154"/>
      <c r="AP60" s="155"/>
      <c r="AQ60" s="155"/>
      <c r="AR60" s="155"/>
      <c r="AS60" s="156"/>
      <c r="AT60" s="159"/>
      <c r="AU60" s="160"/>
      <c r="AV60" s="160"/>
      <c r="AW60" s="160"/>
      <c r="AX60" s="160"/>
      <c r="AY60" s="160"/>
      <c r="AZ60" s="160"/>
      <c r="BA60" s="248"/>
      <c r="BB60" s="249"/>
      <c r="BC60" s="159"/>
      <c r="BD60" s="160"/>
      <c r="BE60" s="160"/>
      <c r="BF60" s="160"/>
      <c r="BG60" s="160"/>
      <c r="BH60" s="160"/>
      <c r="BI60" s="160"/>
      <c r="BJ60" s="184"/>
      <c r="BK60" s="185"/>
      <c r="BL60" s="183"/>
      <c r="BM60" s="184"/>
      <c r="BN60" s="184"/>
      <c r="BO60" s="184"/>
      <c r="BP60" s="184"/>
      <c r="BQ60" s="185"/>
      <c r="BR60" s="252"/>
      <c r="BS60" s="253"/>
      <c r="BT60" s="396"/>
      <c r="BU60" s="396"/>
      <c r="BV60" s="396"/>
      <c r="BW60" s="396"/>
      <c r="BX60" s="396"/>
      <c r="BY60" s="396"/>
      <c r="BZ60" s="396"/>
      <c r="CA60" s="396"/>
      <c r="CB60" s="396"/>
      <c r="CC60" s="396"/>
      <c r="CD60" s="396"/>
      <c r="CE60" s="396"/>
      <c r="CF60" s="396"/>
      <c r="CG60" s="397"/>
    </row>
    <row r="61" spans="1:129" ht="12.95" customHeight="1">
      <c r="B61" s="134"/>
      <c r="C61" s="135"/>
      <c r="D61" s="135"/>
      <c r="E61" s="135"/>
      <c r="F61" s="135"/>
      <c r="G61" s="135"/>
      <c r="H61" s="135"/>
      <c r="I61" s="136"/>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8"/>
      <c r="AO61" s="186" t="s">
        <v>22</v>
      </c>
      <c r="AP61" s="187"/>
      <c r="AQ61" s="187"/>
      <c r="AR61" s="187"/>
      <c r="AS61" s="188"/>
      <c r="AT61" s="162" t="str">
        <f>IF(AT16="","",AT16)</f>
        <v/>
      </c>
      <c r="AU61" s="163"/>
      <c r="AV61" s="163"/>
      <c r="AW61" s="192"/>
      <c r="AX61" s="194" t="s">
        <v>23</v>
      </c>
      <c r="AY61" s="187"/>
      <c r="AZ61" s="187"/>
      <c r="BA61" s="187"/>
      <c r="BB61" s="188"/>
      <c r="BC61" s="162" t="str">
        <f>IF(BC16="","",BC16)</f>
        <v/>
      </c>
      <c r="BD61" s="163"/>
      <c r="BE61" s="163"/>
      <c r="BF61" s="163"/>
      <c r="BG61" s="163"/>
      <c r="BH61" s="163"/>
      <c r="BI61" s="163"/>
      <c r="BJ61" s="163"/>
      <c r="BK61" s="192"/>
      <c r="BL61" s="196" t="s">
        <v>24</v>
      </c>
      <c r="BM61" s="197"/>
      <c r="BN61" s="197"/>
      <c r="BO61" s="197"/>
      <c r="BP61" s="197"/>
      <c r="BQ61" s="198"/>
      <c r="BR61" s="162" t="str">
        <f>IF(BR16="","",BR16)</f>
        <v/>
      </c>
      <c r="BS61" s="163"/>
      <c r="BT61" s="163"/>
      <c r="BU61" s="163"/>
      <c r="BV61" s="163"/>
      <c r="BW61" s="163"/>
      <c r="BX61" s="163"/>
      <c r="BY61" s="163"/>
      <c r="BZ61" s="163"/>
      <c r="CA61" s="163"/>
      <c r="CB61" s="163"/>
      <c r="CC61" s="163"/>
      <c r="CD61" s="163"/>
      <c r="CE61" s="163"/>
      <c r="CF61" s="163"/>
      <c r="CG61" s="164"/>
    </row>
    <row r="62" spans="1:129" ht="12.95" customHeight="1" thickBot="1">
      <c r="B62" s="137"/>
      <c r="C62" s="138"/>
      <c r="D62" s="138"/>
      <c r="E62" s="138"/>
      <c r="F62" s="138"/>
      <c r="G62" s="138"/>
      <c r="H62" s="138"/>
      <c r="I62" s="13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50"/>
      <c r="AO62" s="189"/>
      <c r="AP62" s="190"/>
      <c r="AQ62" s="190"/>
      <c r="AR62" s="190"/>
      <c r="AS62" s="191"/>
      <c r="AT62" s="165"/>
      <c r="AU62" s="166"/>
      <c r="AV62" s="166"/>
      <c r="AW62" s="193"/>
      <c r="AX62" s="195"/>
      <c r="AY62" s="190"/>
      <c r="AZ62" s="190"/>
      <c r="BA62" s="190"/>
      <c r="BB62" s="191"/>
      <c r="BC62" s="165"/>
      <c r="BD62" s="166"/>
      <c r="BE62" s="166"/>
      <c r="BF62" s="166"/>
      <c r="BG62" s="166"/>
      <c r="BH62" s="166"/>
      <c r="BI62" s="166"/>
      <c r="BJ62" s="166"/>
      <c r="BK62" s="193"/>
      <c r="BL62" s="199"/>
      <c r="BM62" s="200"/>
      <c r="BN62" s="200"/>
      <c r="BO62" s="200"/>
      <c r="BP62" s="200"/>
      <c r="BQ62" s="201"/>
      <c r="BR62" s="165"/>
      <c r="BS62" s="166"/>
      <c r="BT62" s="166"/>
      <c r="BU62" s="166"/>
      <c r="BV62" s="166"/>
      <c r="BW62" s="166"/>
      <c r="BX62" s="166"/>
      <c r="BY62" s="166"/>
      <c r="BZ62" s="166"/>
      <c r="CA62" s="166"/>
      <c r="CB62" s="166"/>
      <c r="CC62" s="166"/>
      <c r="CD62" s="166"/>
      <c r="CE62" s="166"/>
      <c r="CF62" s="166"/>
      <c r="CG62" s="167"/>
    </row>
    <row r="63" spans="1:129" ht="12.95" customHeight="1" thickBot="1"/>
    <row r="64" spans="1:129" ht="12.95" customHeight="1">
      <c r="B64" s="131" t="s">
        <v>20</v>
      </c>
      <c r="C64" s="132"/>
      <c r="D64" s="132"/>
      <c r="E64" s="132"/>
      <c r="F64" s="132"/>
      <c r="G64" s="132"/>
      <c r="H64" s="132"/>
      <c r="I64" s="132"/>
      <c r="J64" s="168"/>
      <c r="K64" s="170" t="s">
        <v>19</v>
      </c>
      <c r="L64" s="132"/>
      <c r="M64" s="132"/>
      <c r="N64" s="132"/>
      <c r="O64" s="132"/>
      <c r="P64" s="132"/>
      <c r="Q64" s="132"/>
      <c r="R64" s="168"/>
      <c r="S64" s="170" t="s">
        <v>14</v>
      </c>
      <c r="T64" s="132"/>
      <c r="U64" s="132"/>
      <c r="V64" s="132"/>
      <c r="W64" s="132"/>
      <c r="X64" s="132"/>
      <c r="Y64" s="132"/>
      <c r="Z64" s="132"/>
      <c r="AA64" s="132"/>
      <c r="AB64" s="132"/>
      <c r="AC64" s="132"/>
      <c r="AD64" s="168"/>
      <c r="AE64" s="170" t="s">
        <v>15</v>
      </c>
      <c r="AF64" s="132"/>
      <c r="AG64" s="132"/>
      <c r="AH64" s="132"/>
      <c r="AI64" s="132"/>
      <c r="AJ64" s="132"/>
      <c r="AK64" s="132"/>
      <c r="AL64" s="132"/>
      <c r="AM64" s="132"/>
      <c r="AN64" s="132"/>
      <c r="AO64" s="132"/>
      <c r="AP64" s="168"/>
      <c r="AQ64" s="170" t="s">
        <v>16</v>
      </c>
      <c r="AR64" s="132"/>
      <c r="AS64" s="132"/>
      <c r="AT64" s="132"/>
      <c r="AU64" s="132"/>
      <c r="AV64" s="168"/>
      <c r="AW64" s="170" t="s">
        <v>17</v>
      </c>
      <c r="AX64" s="132"/>
      <c r="AY64" s="132"/>
      <c r="AZ64" s="132"/>
      <c r="BA64" s="132"/>
      <c r="BB64" s="132"/>
      <c r="BC64" s="132"/>
      <c r="BD64" s="132"/>
      <c r="BE64" s="132"/>
      <c r="BF64" s="132"/>
      <c r="BG64" s="132"/>
      <c r="BH64" s="168"/>
      <c r="BI64" s="132" t="s">
        <v>18</v>
      </c>
      <c r="BJ64" s="132"/>
      <c r="BK64" s="132"/>
      <c r="BL64" s="132"/>
      <c r="BM64" s="132"/>
      <c r="BN64" s="132"/>
      <c r="BO64" s="132"/>
      <c r="BP64" s="132"/>
      <c r="BQ64" s="132"/>
      <c r="BR64" s="132"/>
      <c r="BS64" s="132"/>
      <c r="BT64" s="133"/>
      <c r="BU64" s="5"/>
      <c r="BV64" s="239" t="s">
        <v>28</v>
      </c>
      <c r="BW64" s="240"/>
      <c r="BX64" s="240"/>
      <c r="BY64" s="240"/>
      <c r="BZ64" s="240"/>
      <c r="CA64" s="241"/>
      <c r="CB64" s="239" t="s">
        <v>21</v>
      </c>
      <c r="CC64" s="240"/>
      <c r="CD64" s="240"/>
      <c r="CE64" s="240"/>
      <c r="CF64" s="240"/>
      <c r="CG64" s="241"/>
    </row>
    <row r="65" spans="2:85" ht="12.95" customHeight="1" thickBot="1">
      <c r="B65" s="137"/>
      <c r="C65" s="138"/>
      <c r="D65" s="138"/>
      <c r="E65" s="138"/>
      <c r="F65" s="138"/>
      <c r="G65" s="138"/>
      <c r="H65" s="138"/>
      <c r="I65" s="138"/>
      <c r="J65" s="169"/>
      <c r="K65" s="171"/>
      <c r="L65" s="138"/>
      <c r="M65" s="138"/>
      <c r="N65" s="138"/>
      <c r="O65" s="138"/>
      <c r="P65" s="138"/>
      <c r="Q65" s="138"/>
      <c r="R65" s="169"/>
      <c r="S65" s="171"/>
      <c r="T65" s="138"/>
      <c r="U65" s="138"/>
      <c r="V65" s="138"/>
      <c r="W65" s="138"/>
      <c r="X65" s="138"/>
      <c r="Y65" s="138"/>
      <c r="Z65" s="138"/>
      <c r="AA65" s="138"/>
      <c r="AB65" s="138"/>
      <c r="AC65" s="138"/>
      <c r="AD65" s="169"/>
      <c r="AE65" s="171"/>
      <c r="AF65" s="138"/>
      <c r="AG65" s="138"/>
      <c r="AH65" s="138"/>
      <c r="AI65" s="138"/>
      <c r="AJ65" s="138"/>
      <c r="AK65" s="138"/>
      <c r="AL65" s="138"/>
      <c r="AM65" s="138"/>
      <c r="AN65" s="138"/>
      <c r="AO65" s="138"/>
      <c r="AP65" s="169"/>
      <c r="AQ65" s="171"/>
      <c r="AR65" s="138"/>
      <c r="AS65" s="138"/>
      <c r="AT65" s="138"/>
      <c r="AU65" s="138"/>
      <c r="AV65" s="169"/>
      <c r="AW65" s="171"/>
      <c r="AX65" s="138"/>
      <c r="AY65" s="138"/>
      <c r="AZ65" s="138"/>
      <c r="BA65" s="138"/>
      <c r="BB65" s="138"/>
      <c r="BC65" s="138"/>
      <c r="BD65" s="138"/>
      <c r="BE65" s="138"/>
      <c r="BF65" s="138"/>
      <c r="BG65" s="138"/>
      <c r="BH65" s="169"/>
      <c r="BI65" s="138"/>
      <c r="BJ65" s="138"/>
      <c r="BK65" s="138"/>
      <c r="BL65" s="138"/>
      <c r="BM65" s="138"/>
      <c r="BN65" s="138"/>
      <c r="BO65" s="138"/>
      <c r="BP65" s="138"/>
      <c r="BQ65" s="138"/>
      <c r="BR65" s="138"/>
      <c r="BS65" s="138"/>
      <c r="BT65" s="139"/>
      <c r="BU65" s="5"/>
      <c r="BV65" s="21"/>
      <c r="BW65" s="6"/>
      <c r="BX65" s="6"/>
      <c r="BY65" s="6"/>
      <c r="BZ65" s="6"/>
      <c r="CA65" s="22"/>
      <c r="CB65" s="21"/>
      <c r="CC65" s="6"/>
      <c r="CD65" s="6"/>
      <c r="CE65" s="6"/>
      <c r="CF65" s="6"/>
      <c r="CG65" s="22"/>
    </row>
    <row r="66" spans="2:85" ht="12.95" customHeight="1">
      <c r="B66" s="125" t="str">
        <f>IF(B21="","",B21)</f>
        <v/>
      </c>
      <c r="C66" s="126"/>
      <c r="D66" s="126"/>
      <c r="E66" s="126"/>
      <c r="F66" s="126"/>
      <c r="G66" s="126"/>
      <c r="H66" s="126"/>
      <c r="I66" s="126"/>
      <c r="J66" s="127"/>
      <c r="K66" s="75" t="s">
        <v>56</v>
      </c>
      <c r="L66" s="76"/>
      <c r="M66" s="76"/>
      <c r="N66" s="76"/>
      <c r="O66" s="76"/>
      <c r="P66" s="76"/>
      <c r="Q66" s="76"/>
      <c r="R66" s="77"/>
      <c r="S66" s="128" t="str">
        <f>IF(S21="","",S21)</f>
        <v/>
      </c>
      <c r="T66" s="129"/>
      <c r="U66" s="129"/>
      <c r="V66" s="129"/>
      <c r="W66" s="129"/>
      <c r="X66" s="129"/>
      <c r="Y66" s="129"/>
      <c r="Z66" s="129"/>
      <c r="AA66" s="129"/>
      <c r="AB66" s="129"/>
      <c r="AC66" s="129"/>
      <c r="AD66" s="130"/>
      <c r="AE66" s="128" t="str">
        <f t="shared" ref="AE66" si="0">IF(AE21="","",AE21)</f>
        <v/>
      </c>
      <c r="AF66" s="129"/>
      <c r="AG66" s="129"/>
      <c r="AH66" s="129"/>
      <c r="AI66" s="129"/>
      <c r="AJ66" s="129"/>
      <c r="AK66" s="129"/>
      <c r="AL66" s="129"/>
      <c r="AM66" s="129"/>
      <c r="AN66" s="129"/>
      <c r="AO66" s="129"/>
      <c r="AP66" s="130"/>
      <c r="AQ66" s="82" t="str">
        <f>IF(AQ21="","",AQ21)</f>
        <v/>
      </c>
      <c r="AR66" s="83"/>
      <c r="AS66" s="83"/>
      <c r="AT66" s="83"/>
      <c r="AU66" s="83"/>
      <c r="AV66" s="84"/>
      <c r="AW66" s="59" t="str">
        <f t="shared" ref="AW66" si="1">IF(AW21="","",AW21)</f>
        <v/>
      </c>
      <c r="AX66" s="60"/>
      <c r="AY66" s="60"/>
      <c r="AZ66" s="60"/>
      <c r="BA66" s="60"/>
      <c r="BB66" s="60"/>
      <c r="BC66" s="60"/>
      <c r="BD66" s="60"/>
      <c r="BE66" s="60"/>
      <c r="BF66" s="60"/>
      <c r="BG66" s="60"/>
      <c r="BH66" s="81"/>
      <c r="BI66" s="59">
        <f t="shared" ref="BI66" si="2">IF(BI21="","",BI21)</f>
        <v>0</v>
      </c>
      <c r="BJ66" s="60"/>
      <c r="BK66" s="60"/>
      <c r="BL66" s="60"/>
      <c r="BM66" s="60"/>
      <c r="BN66" s="60"/>
      <c r="BO66" s="60"/>
      <c r="BP66" s="60"/>
      <c r="BQ66" s="60"/>
      <c r="BR66" s="60"/>
      <c r="BS66" s="60"/>
      <c r="BT66" s="61"/>
      <c r="BU66" s="12"/>
      <c r="BV66" s="23"/>
      <c r="CA66" s="24"/>
      <c r="CB66" s="23"/>
      <c r="CG66" s="24"/>
    </row>
    <row r="67" spans="2:85" ht="12.95" customHeight="1">
      <c r="B67" s="98"/>
      <c r="C67" s="99"/>
      <c r="D67" s="99"/>
      <c r="E67" s="99"/>
      <c r="F67" s="99"/>
      <c r="G67" s="99"/>
      <c r="H67" s="99"/>
      <c r="I67" s="99"/>
      <c r="J67" s="100"/>
      <c r="K67" s="78"/>
      <c r="L67" s="79"/>
      <c r="M67" s="79"/>
      <c r="N67" s="79"/>
      <c r="O67" s="79"/>
      <c r="P67" s="79"/>
      <c r="Q67" s="79"/>
      <c r="R67" s="80"/>
      <c r="S67" s="43"/>
      <c r="T67" s="44"/>
      <c r="U67" s="44"/>
      <c r="V67" s="44"/>
      <c r="W67" s="44"/>
      <c r="X67" s="44"/>
      <c r="Y67" s="44"/>
      <c r="Z67" s="44"/>
      <c r="AA67" s="44"/>
      <c r="AB67" s="44"/>
      <c r="AC67" s="44"/>
      <c r="AD67" s="108"/>
      <c r="AE67" s="43"/>
      <c r="AF67" s="44"/>
      <c r="AG67" s="44"/>
      <c r="AH67" s="44"/>
      <c r="AI67" s="44"/>
      <c r="AJ67" s="44"/>
      <c r="AK67" s="44"/>
      <c r="AL67" s="44"/>
      <c r="AM67" s="44"/>
      <c r="AN67" s="44"/>
      <c r="AO67" s="44"/>
      <c r="AP67" s="108"/>
      <c r="AQ67" s="85"/>
      <c r="AR67" s="86"/>
      <c r="AS67" s="86"/>
      <c r="AT67" s="86"/>
      <c r="AU67" s="86"/>
      <c r="AV67" s="87"/>
      <c r="AW67" s="34"/>
      <c r="AX67" s="35"/>
      <c r="AY67" s="35"/>
      <c r="AZ67" s="35"/>
      <c r="BA67" s="35"/>
      <c r="BB67" s="35"/>
      <c r="BC67" s="35"/>
      <c r="BD67" s="35"/>
      <c r="BE67" s="35"/>
      <c r="BF67" s="35"/>
      <c r="BG67" s="35"/>
      <c r="BH67" s="36"/>
      <c r="BI67" s="34"/>
      <c r="BJ67" s="35"/>
      <c r="BK67" s="35"/>
      <c r="BL67" s="35"/>
      <c r="BM67" s="35"/>
      <c r="BN67" s="35"/>
      <c r="BO67" s="35"/>
      <c r="BP67" s="35"/>
      <c r="BQ67" s="35"/>
      <c r="BR67" s="35"/>
      <c r="BS67" s="35"/>
      <c r="BT67" s="37"/>
      <c r="BU67" s="12"/>
      <c r="BV67" s="23"/>
      <c r="CA67" s="24"/>
      <c r="CB67" s="23"/>
      <c r="CG67" s="24"/>
    </row>
    <row r="68" spans="2:85" ht="12.95" customHeight="1">
      <c r="B68" s="98"/>
      <c r="C68" s="99"/>
      <c r="D68" s="99"/>
      <c r="E68" s="99"/>
      <c r="F68" s="99"/>
      <c r="G68" s="99"/>
      <c r="H68" s="99"/>
      <c r="I68" s="99"/>
      <c r="J68" s="100"/>
      <c r="K68" s="46" t="s">
        <v>40</v>
      </c>
      <c r="L68" s="47"/>
      <c r="M68" s="47"/>
      <c r="N68" s="47"/>
      <c r="O68" s="47"/>
      <c r="P68" s="47"/>
      <c r="Q68" s="47"/>
      <c r="R68" s="48"/>
      <c r="S68" s="28">
        <f t="shared" ref="S68" si="3">IF(S23="","",S23)</f>
        <v>0</v>
      </c>
      <c r="T68" s="29"/>
      <c r="U68" s="29"/>
      <c r="V68" s="29"/>
      <c r="W68" s="29"/>
      <c r="X68" s="29"/>
      <c r="Y68" s="29"/>
      <c r="Z68" s="29"/>
      <c r="AA68" s="29"/>
      <c r="AB68" s="29"/>
      <c r="AC68" s="29"/>
      <c r="AD68" s="30"/>
      <c r="AE68" s="28">
        <f t="shared" ref="AE68" si="4">IF(AE23="","",AE23)</f>
        <v>0</v>
      </c>
      <c r="AF68" s="29"/>
      <c r="AG68" s="29"/>
      <c r="AH68" s="29"/>
      <c r="AI68" s="29"/>
      <c r="AJ68" s="29"/>
      <c r="AK68" s="29"/>
      <c r="AL68" s="29"/>
      <c r="AM68" s="29"/>
      <c r="AN68" s="29"/>
      <c r="AO68" s="29"/>
      <c r="AP68" s="30"/>
      <c r="AQ68" s="85"/>
      <c r="AR68" s="86"/>
      <c r="AS68" s="86"/>
      <c r="AT68" s="86"/>
      <c r="AU68" s="86"/>
      <c r="AV68" s="87"/>
      <c r="AW68" s="34">
        <f t="shared" ref="AW68" si="5">IF(AW23="","",AW23)</f>
        <v>0</v>
      </c>
      <c r="AX68" s="35"/>
      <c r="AY68" s="35"/>
      <c r="AZ68" s="35"/>
      <c r="BA68" s="35"/>
      <c r="BB68" s="35"/>
      <c r="BC68" s="35"/>
      <c r="BD68" s="35"/>
      <c r="BE68" s="35"/>
      <c r="BF68" s="35"/>
      <c r="BG68" s="35"/>
      <c r="BH68" s="36"/>
      <c r="BI68" s="34">
        <f t="shared" ref="BI68" si="6">IF(BI23="","",BI23)</f>
        <v>0</v>
      </c>
      <c r="BJ68" s="35"/>
      <c r="BK68" s="35"/>
      <c r="BL68" s="35"/>
      <c r="BM68" s="35"/>
      <c r="BN68" s="35"/>
      <c r="BO68" s="35"/>
      <c r="BP68" s="35"/>
      <c r="BQ68" s="35"/>
      <c r="BR68" s="35"/>
      <c r="BS68" s="35"/>
      <c r="BT68" s="37"/>
      <c r="BU68" s="12"/>
      <c r="BV68" s="25"/>
      <c r="BW68" s="7"/>
      <c r="BX68" s="7"/>
      <c r="BY68" s="7"/>
      <c r="BZ68" s="7"/>
      <c r="CA68" s="26"/>
      <c r="CB68" s="25"/>
      <c r="CC68" s="7"/>
      <c r="CD68" s="7"/>
      <c r="CE68" s="7"/>
      <c r="CF68" s="7"/>
      <c r="CG68" s="26"/>
    </row>
    <row r="69" spans="2:85" ht="12.95" customHeight="1">
      <c r="B69" s="98"/>
      <c r="C69" s="99"/>
      <c r="D69" s="99"/>
      <c r="E69" s="99"/>
      <c r="F69" s="99"/>
      <c r="G69" s="99"/>
      <c r="H69" s="99"/>
      <c r="I69" s="99"/>
      <c r="J69" s="100"/>
      <c r="K69" s="39" t="s">
        <v>42</v>
      </c>
      <c r="L69" s="40"/>
      <c r="M69" s="40"/>
      <c r="N69" s="242">
        <f>N24</f>
        <v>10</v>
      </c>
      <c r="O69" s="242"/>
      <c r="P69" s="41" t="s">
        <v>41</v>
      </c>
      <c r="Q69" s="41"/>
      <c r="R69" s="42"/>
      <c r="S69" s="49"/>
      <c r="T69" s="50"/>
      <c r="U69" s="50"/>
      <c r="V69" s="50"/>
      <c r="W69" s="50"/>
      <c r="X69" s="50"/>
      <c r="Y69" s="50"/>
      <c r="Z69" s="50"/>
      <c r="AA69" s="50"/>
      <c r="AB69" s="50"/>
      <c r="AC69" s="50"/>
      <c r="AD69" s="51"/>
      <c r="AE69" s="49"/>
      <c r="AF69" s="50"/>
      <c r="AG69" s="50"/>
      <c r="AH69" s="50"/>
      <c r="AI69" s="50"/>
      <c r="AJ69" s="50"/>
      <c r="AK69" s="50"/>
      <c r="AL69" s="50"/>
      <c r="AM69" s="50"/>
      <c r="AN69" s="50"/>
      <c r="AO69" s="50"/>
      <c r="AP69" s="51"/>
      <c r="AQ69" s="121"/>
      <c r="AR69" s="122"/>
      <c r="AS69" s="122"/>
      <c r="AT69" s="122"/>
      <c r="AU69" s="122"/>
      <c r="AV69" s="123"/>
      <c r="AW69" s="52"/>
      <c r="AX69" s="53"/>
      <c r="AY69" s="53"/>
      <c r="AZ69" s="53"/>
      <c r="BA69" s="53"/>
      <c r="BB69" s="53"/>
      <c r="BC69" s="53"/>
      <c r="BD69" s="53"/>
      <c r="BE69" s="53"/>
      <c r="BF69" s="53"/>
      <c r="BG69" s="53"/>
      <c r="BH69" s="54"/>
      <c r="BI69" s="52"/>
      <c r="BJ69" s="53"/>
      <c r="BK69" s="53"/>
      <c r="BL69" s="53"/>
      <c r="BM69" s="53"/>
      <c r="BN69" s="53"/>
      <c r="BO69" s="53"/>
      <c r="BP69" s="53"/>
      <c r="BQ69" s="53"/>
      <c r="BR69" s="53"/>
      <c r="BS69" s="53"/>
      <c r="BT69" s="55"/>
      <c r="BU69" s="12"/>
      <c r="BV69" s="239" t="s">
        <v>29</v>
      </c>
      <c r="BW69" s="240"/>
      <c r="BX69" s="240"/>
      <c r="BY69" s="240"/>
      <c r="BZ69" s="240"/>
      <c r="CA69" s="241"/>
      <c r="CB69" s="239" t="s">
        <v>39</v>
      </c>
      <c r="CC69" s="240"/>
      <c r="CD69" s="240"/>
      <c r="CE69" s="240"/>
      <c r="CF69" s="240"/>
      <c r="CG69" s="241"/>
    </row>
    <row r="70" spans="2:85" ht="12.95" customHeight="1">
      <c r="B70" s="98" t="str">
        <f>IF(B25="","",B25)</f>
        <v/>
      </c>
      <c r="C70" s="99"/>
      <c r="D70" s="99"/>
      <c r="E70" s="99"/>
      <c r="F70" s="99"/>
      <c r="G70" s="99"/>
      <c r="H70" s="99"/>
      <c r="I70" s="99"/>
      <c r="J70" s="100"/>
      <c r="K70" s="112" t="s">
        <v>56</v>
      </c>
      <c r="L70" s="113"/>
      <c r="M70" s="113"/>
      <c r="N70" s="113"/>
      <c r="O70" s="113"/>
      <c r="P70" s="113"/>
      <c r="Q70" s="113"/>
      <c r="R70" s="114"/>
      <c r="S70" s="115" t="str">
        <f t="shared" ref="S70" si="7">IF(S25="","",S25)</f>
        <v/>
      </c>
      <c r="T70" s="116"/>
      <c r="U70" s="116"/>
      <c r="V70" s="116"/>
      <c r="W70" s="116"/>
      <c r="X70" s="116"/>
      <c r="Y70" s="116"/>
      <c r="Z70" s="116"/>
      <c r="AA70" s="116"/>
      <c r="AB70" s="116"/>
      <c r="AC70" s="116"/>
      <c r="AD70" s="117"/>
      <c r="AE70" s="115" t="str">
        <f t="shared" ref="AE70" si="8">IF(AE25="","",AE25)</f>
        <v/>
      </c>
      <c r="AF70" s="116"/>
      <c r="AG70" s="116"/>
      <c r="AH70" s="116"/>
      <c r="AI70" s="116"/>
      <c r="AJ70" s="116"/>
      <c r="AK70" s="116"/>
      <c r="AL70" s="116"/>
      <c r="AM70" s="116"/>
      <c r="AN70" s="116"/>
      <c r="AO70" s="116"/>
      <c r="AP70" s="117"/>
      <c r="AQ70" s="118" t="str">
        <f t="shared" ref="AQ70" si="9">IF(AQ25="","",AQ25)</f>
        <v/>
      </c>
      <c r="AR70" s="119"/>
      <c r="AS70" s="119"/>
      <c r="AT70" s="119"/>
      <c r="AU70" s="119"/>
      <c r="AV70" s="120"/>
      <c r="AW70" s="109" t="str">
        <f t="shared" ref="AW70" si="10">IF(AW25="","",AW25)</f>
        <v/>
      </c>
      <c r="AX70" s="110"/>
      <c r="AY70" s="110"/>
      <c r="AZ70" s="110"/>
      <c r="BA70" s="110"/>
      <c r="BB70" s="110"/>
      <c r="BC70" s="110"/>
      <c r="BD70" s="110"/>
      <c r="BE70" s="110"/>
      <c r="BF70" s="110"/>
      <c r="BG70" s="110"/>
      <c r="BH70" s="124"/>
      <c r="BI70" s="109">
        <f t="shared" ref="BI70" si="11">IF(BI25="","",BI25)</f>
        <v>0</v>
      </c>
      <c r="BJ70" s="110"/>
      <c r="BK70" s="110"/>
      <c r="BL70" s="110"/>
      <c r="BM70" s="110"/>
      <c r="BN70" s="110"/>
      <c r="BO70" s="110"/>
      <c r="BP70" s="110"/>
      <c r="BQ70" s="110"/>
      <c r="BR70" s="110"/>
      <c r="BS70" s="110"/>
      <c r="BT70" s="111"/>
      <c r="BU70" s="12"/>
      <c r="BV70" s="21"/>
      <c r="BW70" s="6"/>
      <c r="BX70" s="6"/>
      <c r="BY70" s="6"/>
      <c r="BZ70" s="6"/>
      <c r="CA70" s="22"/>
      <c r="CB70" s="243"/>
      <c r="CC70" s="244"/>
      <c r="CD70" s="244"/>
      <c r="CE70" s="244"/>
      <c r="CF70" s="244"/>
      <c r="CG70" s="245"/>
    </row>
    <row r="71" spans="2:85" ht="12.95" customHeight="1">
      <c r="B71" s="98"/>
      <c r="C71" s="99"/>
      <c r="D71" s="99"/>
      <c r="E71" s="99"/>
      <c r="F71" s="99"/>
      <c r="G71" s="99"/>
      <c r="H71" s="99"/>
      <c r="I71" s="99"/>
      <c r="J71" s="100"/>
      <c r="K71" s="78"/>
      <c r="L71" s="79"/>
      <c r="M71" s="79"/>
      <c r="N71" s="79"/>
      <c r="O71" s="79"/>
      <c r="P71" s="79"/>
      <c r="Q71" s="79"/>
      <c r="R71" s="80"/>
      <c r="S71" s="43"/>
      <c r="T71" s="44"/>
      <c r="U71" s="44"/>
      <c r="V71" s="44"/>
      <c r="W71" s="44"/>
      <c r="X71" s="44"/>
      <c r="Y71" s="44"/>
      <c r="Z71" s="44"/>
      <c r="AA71" s="44"/>
      <c r="AB71" s="44"/>
      <c r="AC71" s="44"/>
      <c r="AD71" s="108"/>
      <c r="AE71" s="43"/>
      <c r="AF71" s="44"/>
      <c r="AG71" s="44"/>
      <c r="AH71" s="44"/>
      <c r="AI71" s="44"/>
      <c r="AJ71" s="44"/>
      <c r="AK71" s="44"/>
      <c r="AL71" s="44"/>
      <c r="AM71" s="44"/>
      <c r="AN71" s="44"/>
      <c r="AO71" s="44"/>
      <c r="AP71" s="108"/>
      <c r="AQ71" s="85"/>
      <c r="AR71" s="86"/>
      <c r="AS71" s="86"/>
      <c r="AT71" s="86"/>
      <c r="AU71" s="86"/>
      <c r="AV71" s="87"/>
      <c r="AW71" s="34"/>
      <c r="AX71" s="35"/>
      <c r="AY71" s="35"/>
      <c r="AZ71" s="35"/>
      <c r="BA71" s="35"/>
      <c r="BB71" s="35"/>
      <c r="BC71" s="35"/>
      <c r="BD71" s="35"/>
      <c r="BE71" s="35"/>
      <c r="BF71" s="35"/>
      <c r="BG71" s="35"/>
      <c r="BH71" s="36"/>
      <c r="BI71" s="34"/>
      <c r="BJ71" s="35"/>
      <c r="BK71" s="35"/>
      <c r="BL71" s="35"/>
      <c r="BM71" s="35"/>
      <c r="BN71" s="35"/>
      <c r="BO71" s="35"/>
      <c r="BP71" s="35"/>
      <c r="BQ71" s="35"/>
      <c r="BR71" s="35"/>
      <c r="BS71" s="35"/>
      <c r="BT71" s="37"/>
      <c r="BU71" s="12"/>
      <c r="BV71" s="23"/>
      <c r="CA71" s="24"/>
      <c r="CG71" s="24"/>
    </row>
    <row r="72" spans="2:85" ht="12.95" customHeight="1">
      <c r="B72" s="98"/>
      <c r="C72" s="99"/>
      <c r="D72" s="99"/>
      <c r="E72" s="99"/>
      <c r="F72" s="99"/>
      <c r="G72" s="99"/>
      <c r="H72" s="99"/>
      <c r="I72" s="99"/>
      <c r="J72" s="100"/>
      <c r="K72" s="46" t="s">
        <v>40</v>
      </c>
      <c r="L72" s="47"/>
      <c r="M72" s="47"/>
      <c r="N72" s="47"/>
      <c r="O72" s="47"/>
      <c r="P72" s="47"/>
      <c r="Q72" s="47"/>
      <c r="R72" s="48"/>
      <c r="S72" s="28">
        <f t="shared" ref="S72" si="12">IF(S27="","",S27)</f>
        <v>0</v>
      </c>
      <c r="T72" s="29"/>
      <c r="U72" s="29"/>
      <c r="V72" s="29"/>
      <c r="W72" s="29"/>
      <c r="X72" s="29"/>
      <c r="Y72" s="29"/>
      <c r="Z72" s="29"/>
      <c r="AA72" s="29"/>
      <c r="AB72" s="29"/>
      <c r="AC72" s="29"/>
      <c r="AD72" s="30"/>
      <c r="AE72" s="28">
        <f t="shared" ref="AE72" si="13">IF(AE27="","",AE27)</f>
        <v>0</v>
      </c>
      <c r="AF72" s="29"/>
      <c r="AG72" s="29"/>
      <c r="AH72" s="29"/>
      <c r="AI72" s="29"/>
      <c r="AJ72" s="29"/>
      <c r="AK72" s="29"/>
      <c r="AL72" s="29"/>
      <c r="AM72" s="29"/>
      <c r="AN72" s="29"/>
      <c r="AO72" s="29"/>
      <c r="AP72" s="30"/>
      <c r="AQ72" s="85"/>
      <c r="AR72" s="86"/>
      <c r="AS72" s="86"/>
      <c r="AT72" s="86"/>
      <c r="AU72" s="86"/>
      <c r="AV72" s="87"/>
      <c r="AW72" s="34">
        <f t="shared" ref="AW72" si="14">IF(AW27="","",AW27)</f>
        <v>0</v>
      </c>
      <c r="AX72" s="35"/>
      <c r="AY72" s="35"/>
      <c r="AZ72" s="35"/>
      <c r="BA72" s="35"/>
      <c r="BB72" s="35"/>
      <c r="BC72" s="35"/>
      <c r="BD72" s="35"/>
      <c r="BE72" s="35"/>
      <c r="BF72" s="35"/>
      <c r="BG72" s="35"/>
      <c r="BH72" s="36"/>
      <c r="BI72" s="34">
        <f t="shared" ref="BI72" si="15">IF(BI27="","",BI27)</f>
        <v>0</v>
      </c>
      <c r="BJ72" s="35"/>
      <c r="BK72" s="35"/>
      <c r="BL72" s="35"/>
      <c r="BM72" s="35"/>
      <c r="BN72" s="35"/>
      <c r="BO72" s="35"/>
      <c r="BP72" s="35"/>
      <c r="BQ72" s="35"/>
      <c r="BR72" s="35"/>
      <c r="BS72" s="35"/>
      <c r="BT72" s="37"/>
      <c r="BU72" s="12"/>
      <c r="BV72" s="23"/>
      <c r="CA72" s="24"/>
      <c r="CG72" s="24"/>
    </row>
    <row r="73" spans="2:85" ht="12.95" customHeight="1">
      <c r="B73" s="98"/>
      <c r="C73" s="99"/>
      <c r="D73" s="99"/>
      <c r="E73" s="99"/>
      <c r="F73" s="99"/>
      <c r="G73" s="99"/>
      <c r="H73" s="99"/>
      <c r="I73" s="99"/>
      <c r="J73" s="100"/>
      <c r="K73" s="39" t="s">
        <v>42</v>
      </c>
      <c r="L73" s="40"/>
      <c r="M73" s="40"/>
      <c r="N73" s="242">
        <f>N28</f>
        <v>10</v>
      </c>
      <c r="O73" s="242"/>
      <c r="P73" s="41" t="s">
        <v>41</v>
      </c>
      <c r="Q73" s="41"/>
      <c r="R73" s="42"/>
      <c r="S73" s="49"/>
      <c r="T73" s="50"/>
      <c r="U73" s="50"/>
      <c r="V73" s="50"/>
      <c r="W73" s="50"/>
      <c r="X73" s="50"/>
      <c r="Y73" s="50"/>
      <c r="Z73" s="50"/>
      <c r="AA73" s="50"/>
      <c r="AB73" s="50"/>
      <c r="AC73" s="50"/>
      <c r="AD73" s="51"/>
      <c r="AE73" s="49"/>
      <c r="AF73" s="50"/>
      <c r="AG73" s="50"/>
      <c r="AH73" s="50"/>
      <c r="AI73" s="50"/>
      <c r="AJ73" s="50"/>
      <c r="AK73" s="50"/>
      <c r="AL73" s="50"/>
      <c r="AM73" s="50"/>
      <c r="AN73" s="50"/>
      <c r="AO73" s="50"/>
      <c r="AP73" s="51"/>
      <c r="AQ73" s="121"/>
      <c r="AR73" s="122"/>
      <c r="AS73" s="122"/>
      <c r="AT73" s="122"/>
      <c r="AU73" s="122"/>
      <c r="AV73" s="123"/>
      <c r="AW73" s="52"/>
      <c r="AX73" s="53"/>
      <c r="AY73" s="53"/>
      <c r="AZ73" s="53"/>
      <c r="BA73" s="53"/>
      <c r="BB73" s="53"/>
      <c r="BC73" s="53"/>
      <c r="BD73" s="53"/>
      <c r="BE73" s="53"/>
      <c r="BF73" s="53"/>
      <c r="BG73" s="53"/>
      <c r="BH73" s="54"/>
      <c r="BI73" s="52"/>
      <c r="BJ73" s="53"/>
      <c r="BK73" s="53"/>
      <c r="BL73" s="53"/>
      <c r="BM73" s="53"/>
      <c r="BN73" s="53"/>
      <c r="BO73" s="53"/>
      <c r="BP73" s="53"/>
      <c r="BQ73" s="53"/>
      <c r="BR73" s="53"/>
      <c r="BS73" s="53"/>
      <c r="BT73" s="55"/>
      <c r="BU73" s="12"/>
      <c r="BV73" s="23"/>
      <c r="CA73" s="24"/>
      <c r="CG73" s="24"/>
    </row>
    <row r="74" spans="2:85" ht="12.95" customHeight="1">
      <c r="B74" s="98" t="str">
        <f t="shared" ref="B74" si="16">IF(B29="","",B29)</f>
        <v/>
      </c>
      <c r="C74" s="99"/>
      <c r="D74" s="99"/>
      <c r="E74" s="99"/>
      <c r="F74" s="99"/>
      <c r="G74" s="99"/>
      <c r="H74" s="99"/>
      <c r="I74" s="99"/>
      <c r="J74" s="100"/>
      <c r="K74" s="112" t="s">
        <v>56</v>
      </c>
      <c r="L74" s="113"/>
      <c r="M74" s="113"/>
      <c r="N74" s="113"/>
      <c r="O74" s="113"/>
      <c r="P74" s="113"/>
      <c r="Q74" s="113"/>
      <c r="R74" s="114"/>
      <c r="S74" s="115" t="str">
        <f>IF(S29="","",S29)</f>
        <v/>
      </c>
      <c r="T74" s="116"/>
      <c r="U74" s="116"/>
      <c r="V74" s="116"/>
      <c r="W74" s="116"/>
      <c r="X74" s="116"/>
      <c r="Y74" s="116"/>
      <c r="Z74" s="116"/>
      <c r="AA74" s="116"/>
      <c r="AB74" s="116"/>
      <c r="AC74" s="116"/>
      <c r="AD74" s="117"/>
      <c r="AE74" s="115" t="str">
        <f t="shared" ref="AE74" si="17">IF(AE29="","",AE29)</f>
        <v/>
      </c>
      <c r="AF74" s="116"/>
      <c r="AG74" s="116"/>
      <c r="AH74" s="116"/>
      <c r="AI74" s="116"/>
      <c r="AJ74" s="116"/>
      <c r="AK74" s="116"/>
      <c r="AL74" s="116"/>
      <c r="AM74" s="116"/>
      <c r="AN74" s="116"/>
      <c r="AO74" s="116"/>
      <c r="AP74" s="117"/>
      <c r="AQ74" s="118" t="str">
        <f t="shared" ref="AQ74" si="18">IF(AQ29="","",AQ29)</f>
        <v/>
      </c>
      <c r="AR74" s="119"/>
      <c r="AS74" s="119"/>
      <c r="AT74" s="119"/>
      <c r="AU74" s="119"/>
      <c r="AV74" s="120"/>
      <c r="AW74" s="109" t="str">
        <f t="shared" ref="AW74" si="19">IF(AW29="","",AW29)</f>
        <v/>
      </c>
      <c r="AX74" s="110"/>
      <c r="AY74" s="110"/>
      <c r="AZ74" s="110"/>
      <c r="BA74" s="110"/>
      <c r="BB74" s="110"/>
      <c r="BC74" s="110"/>
      <c r="BD74" s="110"/>
      <c r="BE74" s="110"/>
      <c r="BF74" s="110"/>
      <c r="BG74" s="110"/>
      <c r="BH74" s="124"/>
      <c r="BI74" s="109">
        <f t="shared" ref="BI74" si="20">IF(BI29="","",BI29)</f>
        <v>0</v>
      </c>
      <c r="BJ74" s="110"/>
      <c r="BK74" s="110"/>
      <c r="BL74" s="110"/>
      <c r="BM74" s="110"/>
      <c r="BN74" s="110"/>
      <c r="BO74" s="110"/>
      <c r="BP74" s="110"/>
      <c r="BQ74" s="110"/>
      <c r="BR74" s="110"/>
      <c r="BS74" s="110"/>
      <c r="BT74" s="111"/>
      <c r="BU74" s="12"/>
      <c r="BV74" s="23"/>
      <c r="CA74" s="24"/>
      <c r="CG74" s="24"/>
    </row>
    <row r="75" spans="2:85" ht="12.95" customHeight="1">
      <c r="B75" s="98"/>
      <c r="C75" s="99"/>
      <c r="D75" s="99"/>
      <c r="E75" s="99"/>
      <c r="F75" s="99"/>
      <c r="G75" s="99"/>
      <c r="H75" s="99"/>
      <c r="I75" s="99"/>
      <c r="J75" s="100"/>
      <c r="K75" s="78"/>
      <c r="L75" s="79"/>
      <c r="M75" s="79"/>
      <c r="N75" s="79"/>
      <c r="O75" s="79"/>
      <c r="P75" s="79"/>
      <c r="Q75" s="79"/>
      <c r="R75" s="80"/>
      <c r="S75" s="43"/>
      <c r="T75" s="44"/>
      <c r="U75" s="44"/>
      <c r="V75" s="44"/>
      <c r="W75" s="44"/>
      <c r="X75" s="44"/>
      <c r="Y75" s="44"/>
      <c r="Z75" s="44"/>
      <c r="AA75" s="44"/>
      <c r="AB75" s="44"/>
      <c r="AC75" s="44"/>
      <c r="AD75" s="108"/>
      <c r="AE75" s="43"/>
      <c r="AF75" s="44"/>
      <c r="AG75" s="44"/>
      <c r="AH75" s="44"/>
      <c r="AI75" s="44"/>
      <c r="AJ75" s="44"/>
      <c r="AK75" s="44"/>
      <c r="AL75" s="44"/>
      <c r="AM75" s="44"/>
      <c r="AN75" s="44"/>
      <c r="AO75" s="44"/>
      <c r="AP75" s="108"/>
      <c r="AQ75" s="85"/>
      <c r="AR75" s="86"/>
      <c r="AS75" s="86"/>
      <c r="AT75" s="86"/>
      <c r="AU75" s="86"/>
      <c r="AV75" s="87"/>
      <c r="AW75" s="34"/>
      <c r="AX75" s="35"/>
      <c r="AY75" s="35"/>
      <c r="AZ75" s="35"/>
      <c r="BA75" s="35"/>
      <c r="BB75" s="35"/>
      <c r="BC75" s="35"/>
      <c r="BD75" s="35"/>
      <c r="BE75" s="35"/>
      <c r="BF75" s="35"/>
      <c r="BG75" s="35"/>
      <c r="BH75" s="36"/>
      <c r="BI75" s="34"/>
      <c r="BJ75" s="35"/>
      <c r="BK75" s="35"/>
      <c r="BL75" s="35"/>
      <c r="BM75" s="35"/>
      <c r="BN75" s="35"/>
      <c r="BO75" s="35"/>
      <c r="BP75" s="35"/>
      <c r="BQ75" s="35"/>
      <c r="BR75" s="35"/>
      <c r="BS75" s="35"/>
      <c r="BT75" s="37"/>
      <c r="BU75" s="12"/>
      <c r="BV75" s="23"/>
      <c r="CA75" s="24"/>
      <c r="CB75" s="23"/>
      <c r="CG75" s="24"/>
    </row>
    <row r="76" spans="2:85" ht="12.95" customHeight="1">
      <c r="B76" s="98"/>
      <c r="C76" s="99"/>
      <c r="D76" s="99"/>
      <c r="E76" s="99"/>
      <c r="F76" s="99"/>
      <c r="G76" s="99"/>
      <c r="H76" s="99"/>
      <c r="I76" s="99"/>
      <c r="J76" s="100"/>
      <c r="K76" s="46" t="s">
        <v>40</v>
      </c>
      <c r="L76" s="47"/>
      <c r="M76" s="47"/>
      <c r="N76" s="47"/>
      <c r="O76" s="47"/>
      <c r="P76" s="47"/>
      <c r="Q76" s="47"/>
      <c r="R76" s="48"/>
      <c r="S76" s="28">
        <f t="shared" ref="S76" si="21">IF(S31="","",S31)</f>
        <v>0</v>
      </c>
      <c r="T76" s="29"/>
      <c r="U76" s="29"/>
      <c r="V76" s="29"/>
      <c r="W76" s="29"/>
      <c r="X76" s="29"/>
      <c r="Y76" s="29"/>
      <c r="Z76" s="29"/>
      <c r="AA76" s="29"/>
      <c r="AB76" s="29"/>
      <c r="AC76" s="29"/>
      <c r="AD76" s="30"/>
      <c r="AE76" s="28">
        <f t="shared" ref="AE76" si="22">IF(AE31="","",AE31)</f>
        <v>0</v>
      </c>
      <c r="AF76" s="29"/>
      <c r="AG76" s="29"/>
      <c r="AH76" s="29"/>
      <c r="AI76" s="29"/>
      <c r="AJ76" s="29"/>
      <c r="AK76" s="29"/>
      <c r="AL76" s="29"/>
      <c r="AM76" s="29"/>
      <c r="AN76" s="29"/>
      <c r="AO76" s="29"/>
      <c r="AP76" s="30"/>
      <c r="AQ76" s="85"/>
      <c r="AR76" s="86"/>
      <c r="AS76" s="86"/>
      <c r="AT76" s="86"/>
      <c r="AU76" s="86"/>
      <c r="AV76" s="87"/>
      <c r="AW76" s="34">
        <f t="shared" ref="AW76" si="23">IF(AW31="","",AW31)</f>
        <v>0</v>
      </c>
      <c r="AX76" s="35"/>
      <c r="AY76" s="35"/>
      <c r="AZ76" s="35"/>
      <c r="BA76" s="35"/>
      <c r="BB76" s="35"/>
      <c r="BC76" s="35"/>
      <c r="BD76" s="35"/>
      <c r="BE76" s="35"/>
      <c r="BF76" s="35"/>
      <c r="BG76" s="35"/>
      <c r="BH76" s="36"/>
      <c r="BI76" s="34">
        <f t="shared" ref="BI76" si="24">IF(BI31="","",BI31)</f>
        <v>0</v>
      </c>
      <c r="BJ76" s="35"/>
      <c r="BK76" s="35"/>
      <c r="BL76" s="35"/>
      <c r="BM76" s="35"/>
      <c r="BN76" s="35"/>
      <c r="BO76" s="35"/>
      <c r="BP76" s="35"/>
      <c r="BQ76" s="35"/>
      <c r="BR76" s="35"/>
      <c r="BS76" s="35"/>
      <c r="BT76" s="37"/>
      <c r="BU76" s="12"/>
      <c r="BV76" s="23"/>
      <c r="CA76" s="24"/>
      <c r="CG76" s="24"/>
    </row>
    <row r="77" spans="2:85" ht="12.95" customHeight="1">
      <c r="B77" s="98"/>
      <c r="C77" s="99"/>
      <c r="D77" s="99"/>
      <c r="E77" s="99"/>
      <c r="F77" s="99"/>
      <c r="G77" s="99"/>
      <c r="H77" s="99"/>
      <c r="I77" s="99"/>
      <c r="J77" s="100"/>
      <c r="K77" s="39" t="s">
        <v>42</v>
      </c>
      <c r="L77" s="40"/>
      <c r="M77" s="40"/>
      <c r="N77" s="242">
        <f>N32</f>
        <v>10</v>
      </c>
      <c r="O77" s="242"/>
      <c r="P77" s="41" t="s">
        <v>41</v>
      </c>
      <c r="Q77" s="41"/>
      <c r="R77" s="42"/>
      <c r="S77" s="49"/>
      <c r="T77" s="50"/>
      <c r="U77" s="50"/>
      <c r="V77" s="50"/>
      <c r="W77" s="50"/>
      <c r="X77" s="50"/>
      <c r="Y77" s="50"/>
      <c r="Z77" s="50"/>
      <c r="AA77" s="50"/>
      <c r="AB77" s="50"/>
      <c r="AC77" s="50"/>
      <c r="AD77" s="51"/>
      <c r="AE77" s="49"/>
      <c r="AF77" s="50"/>
      <c r="AG77" s="50"/>
      <c r="AH77" s="50"/>
      <c r="AI77" s="50"/>
      <c r="AJ77" s="50"/>
      <c r="AK77" s="50"/>
      <c r="AL77" s="50"/>
      <c r="AM77" s="50"/>
      <c r="AN77" s="50"/>
      <c r="AO77" s="50"/>
      <c r="AP77" s="51"/>
      <c r="AQ77" s="121"/>
      <c r="AR77" s="122"/>
      <c r="AS77" s="122"/>
      <c r="AT77" s="122"/>
      <c r="AU77" s="122"/>
      <c r="AV77" s="123"/>
      <c r="AW77" s="52"/>
      <c r="AX77" s="53"/>
      <c r="AY77" s="53"/>
      <c r="AZ77" s="53"/>
      <c r="BA77" s="53"/>
      <c r="BB77" s="53"/>
      <c r="BC77" s="53"/>
      <c r="BD77" s="53"/>
      <c r="BE77" s="53"/>
      <c r="BF77" s="53"/>
      <c r="BG77" s="53"/>
      <c r="BH77" s="54"/>
      <c r="BI77" s="52"/>
      <c r="BJ77" s="53"/>
      <c r="BK77" s="53"/>
      <c r="BL77" s="53"/>
      <c r="BM77" s="53"/>
      <c r="BN77" s="53"/>
      <c r="BO77" s="53"/>
      <c r="BP77" s="53"/>
      <c r="BQ77" s="53"/>
      <c r="BR77" s="53"/>
      <c r="BS77" s="53"/>
      <c r="BT77" s="55"/>
      <c r="BU77" s="12"/>
      <c r="BV77" s="23"/>
      <c r="CA77" s="24"/>
      <c r="CG77" s="24"/>
    </row>
    <row r="78" spans="2:85" ht="12.95" customHeight="1">
      <c r="B78" s="98" t="str">
        <f t="shared" ref="B78" si="25">IF(B33="","",B33)</f>
        <v/>
      </c>
      <c r="C78" s="99"/>
      <c r="D78" s="99"/>
      <c r="E78" s="99"/>
      <c r="F78" s="99"/>
      <c r="G78" s="99"/>
      <c r="H78" s="99"/>
      <c r="I78" s="99"/>
      <c r="J78" s="100"/>
      <c r="K78" s="104" t="s">
        <v>56</v>
      </c>
      <c r="L78" s="92"/>
      <c r="M78" s="92"/>
      <c r="N78" s="92"/>
      <c r="O78" s="92"/>
      <c r="P78" s="92"/>
      <c r="Q78" s="92"/>
      <c r="R78" s="93"/>
      <c r="S78" s="105" t="str">
        <f t="shared" ref="S78" si="26">IF(S33="","",S33)</f>
        <v/>
      </c>
      <c r="T78" s="106"/>
      <c r="U78" s="106"/>
      <c r="V78" s="106"/>
      <c r="W78" s="106"/>
      <c r="X78" s="106"/>
      <c r="Y78" s="106"/>
      <c r="Z78" s="106"/>
      <c r="AA78" s="106"/>
      <c r="AB78" s="106"/>
      <c r="AC78" s="106"/>
      <c r="AD78" s="107"/>
      <c r="AE78" s="105" t="str">
        <f t="shared" ref="AE78" si="27">IF(AE33="","",AE33)</f>
        <v/>
      </c>
      <c r="AF78" s="106"/>
      <c r="AG78" s="106"/>
      <c r="AH78" s="106"/>
      <c r="AI78" s="106"/>
      <c r="AJ78" s="106"/>
      <c r="AK78" s="106"/>
      <c r="AL78" s="106"/>
      <c r="AM78" s="106"/>
      <c r="AN78" s="106"/>
      <c r="AO78" s="106"/>
      <c r="AP78" s="107"/>
      <c r="AQ78" s="85" t="str">
        <f t="shared" ref="AQ78" si="28">IF(AQ33="","",AQ33)</f>
        <v/>
      </c>
      <c r="AR78" s="86"/>
      <c r="AS78" s="86"/>
      <c r="AT78" s="86"/>
      <c r="AU78" s="86"/>
      <c r="AV78" s="87"/>
      <c r="AW78" s="43" t="str">
        <f t="shared" ref="AW78" si="29">IF(AW33="","",AW33)</f>
        <v/>
      </c>
      <c r="AX78" s="44"/>
      <c r="AY78" s="44"/>
      <c r="AZ78" s="44"/>
      <c r="BA78" s="44"/>
      <c r="BB78" s="44"/>
      <c r="BC78" s="44"/>
      <c r="BD78" s="44"/>
      <c r="BE78" s="44"/>
      <c r="BF78" s="44"/>
      <c r="BG78" s="44"/>
      <c r="BH78" s="108"/>
      <c r="BI78" s="43">
        <f t="shared" ref="BI78" si="30">IF(BI33="","",BI33)</f>
        <v>0</v>
      </c>
      <c r="BJ78" s="44"/>
      <c r="BK78" s="44"/>
      <c r="BL78" s="44"/>
      <c r="BM78" s="44"/>
      <c r="BN78" s="44"/>
      <c r="BO78" s="44"/>
      <c r="BP78" s="44"/>
      <c r="BQ78" s="44"/>
      <c r="BR78" s="44"/>
      <c r="BS78" s="44"/>
      <c r="BT78" s="45"/>
      <c r="BU78" s="12"/>
      <c r="BV78" s="23"/>
      <c r="CA78" s="24"/>
      <c r="CG78" s="24"/>
    </row>
    <row r="79" spans="2:85" ht="12.95" customHeight="1">
      <c r="B79" s="98"/>
      <c r="C79" s="99"/>
      <c r="D79" s="99"/>
      <c r="E79" s="99"/>
      <c r="F79" s="99"/>
      <c r="G79" s="99"/>
      <c r="H79" s="99"/>
      <c r="I79" s="99"/>
      <c r="J79" s="100"/>
      <c r="K79" s="78"/>
      <c r="L79" s="79"/>
      <c r="M79" s="79"/>
      <c r="N79" s="79"/>
      <c r="O79" s="79"/>
      <c r="P79" s="79"/>
      <c r="Q79" s="79"/>
      <c r="R79" s="80"/>
      <c r="S79" s="43"/>
      <c r="T79" s="44"/>
      <c r="U79" s="44"/>
      <c r="V79" s="44"/>
      <c r="W79" s="44"/>
      <c r="X79" s="44"/>
      <c r="Y79" s="44"/>
      <c r="Z79" s="44"/>
      <c r="AA79" s="44"/>
      <c r="AB79" s="44"/>
      <c r="AC79" s="44"/>
      <c r="AD79" s="108"/>
      <c r="AE79" s="43"/>
      <c r="AF79" s="44"/>
      <c r="AG79" s="44"/>
      <c r="AH79" s="44"/>
      <c r="AI79" s="44"/>
      <c r="AJ79" s="44"/>
      <c r="AK79" s="44"/>
      <c r="AL79" s="44"/>
      <c r="AM79" s="44"/>
      <c r="AN79" s="44"/>
      <c r="AO79" s="44"/>
      <c r="AP79" s="108"/>
      <c r="AQ79" s="85"/>
      <c r="AR79" s="86"/>
      <c r="AS79" s="86"/>
      <c r="AT79" s="86"/>
      <c r="AU79" s="86"/>
      <c r="AV79" s="87"/>
      <c r="AW79" s="34"/>
      <c r="AX79" s="35"/>
      <c r="AY79" s="35"/>
      <c r="AZ79" s="35"/>
      <c r="BA79" s="35"/>
      <c r="BB79" s="35"/>
      <c r="BC79" s="35"/>
      <c r="BD79" s="35"/>
      <c r="BE79" s="35"/>
      <c r="BF79" s="35"/>
      <c r="BG79" s="35"/>
      <c r="BH79" s="36"/>
      <c r="BI79" s="34"/>
      <c r="BJ79" s="35"/>
      <c r="BK79" s="35"/>
      <c r="BL79" s="35"/>
      <c r="BM79" s="35"/>
      <c r="BN79" s="35"/>
      <c r="BO79" s="35"/>
      <c r="BP79" s="35"/>
      <c r="BQ79" s="35"/>
      <c r="BR79" s="35"/>
      <c r="BS79" s="35"/>
      <c r="BT79" s="37"/>
      <c r="BU79" s="12"/>
      <c r="BV79" s="23"/>
      <c r="CA79" s="24"/>
      <c r="CG79" s="24"/>
    </row>
    <row r="80" spans="2:85" ht="12.95" customHeight="1">
      <c r="B80" s="98"/>
      <c r="C80" s="99"/>
      <c r="D80" s="99"/>
      <c r="E80" s="99"/>
      <c r="F80" s="99"/>
      <c r="G80" s="99"/>
      <c r="H80" s="99"/>
      <c r="I80" s="99"/>
      <c r="J80" s="100"/>
      <c r="K80" s="46" t="s">
        <v>40</v>
      </c>
      <c r="L80" s="47"/>
      <c r="M80" s="47"/>
      <c r="N80" s="47"/>
      <c r="O80" s="47"/>
      <c r="P80" s="47"/>
      <c r="Q80" s="47"/>
      <c r="R80" s="48"/>
      <c r="S80" s="28">
        <f t="shared" ref="S80" si="31">IF(S35="","",S35)</f>
        <v>0</v>
      </c>
      <c r="T80" s="29"/>
      <c r="U80" s="29"/>
      <c r="V80" s="29"/>
      <c r="W80" s="29"/>
      <c r="X80" s="29"/>
      <c r="Y80" s="29"/>
      <c r="Z80" s="29"/>
      <c r="AA80" s="29"/>
      <c r="AB80" s="29"/>
      <c r="AC80" s="29"/>
      <c r="AD80" s="30"/>
      <c r="AE80" s="28">
        <f t="shared" ref="AE80" si="32">IF(AE35="","",AE35)</f>
        <v>0</v>
      </c>
      <c r="AF80" s="29"/>
      <c r="AG80" s="29"/>
      <c r="AH80" s="29"/>
      <c r="AI80" s="29"/>
      <c r="AJ80" s="29"/>
      <c r="AK80" s="29"/>
      <c r="AL80" s="29"/>
      <c r="AM80" s="29"/>
      <c r="AN80" s="29"/>
      <c r="AO80" s="29"/>
      <c r="AP80" s="30"/>
      <c r="AQ80" s="85"/>
      <c r="AR80" s="86"/>
      <c r="AS80" s="86"/>
      <c r="AT80" s="86"/>
      <c r="AU80" s="86"/>
      <c r="AV80" s="87"/>
      <c r="AW80" s="34">
        <f t="shared" ref="AW80" si="33">IF(AW35="","",AW35)</f>
        <v>0</v>
      </c>
      <c r="AX80" s="35"/>
      <c r="AY80" s="35"/>
      <c r="AZ80" s="35"/>
      <c r="BA80" s="35"/>
      <c r="BB80" s="35"/>
      <c r="BC80" s="35"/>
      <c r="BD80" s="35"/>
      <c r="BE80" s="35"/>
      <c r="BF80" s="35"/>
      <c r="BG80" s="35"/>
      <c r="BH80" s="36"/>
      <c r="BI80" s="34">
        <f t="shared" ref="BI80" si="34">IF(BI35="","",BI35)</f>
        <v>0</v>
      </c>
      <c r="BJ80" s="35"/>
      <c r="BK80" s="35"/>
      <c r="BL80" s="35"/>
      <c r="BM80" s="35"/>
      <c r="BN80" s="35"/>
      <c r="BO80" s="35"/>
      <c r="BP80" s="35"/>
      <c r="BQ80" s="35"/>
      <c r="BR80" s="35"/>
      <c r="BS80" s="35"/>
      <c r="BT80" s="37"/>
      <c r="BU80" s="12"/>
      <c r="BV80" s="25"/>
      <c r="BW80" s="7"/>
      <c r="BX80" s="7"/>
      <c r="BY80" s="7"/>
      <c r="BZ80" s="7"/>
      <c r="CA80" s="26"/>
      <c r="CB80" s="25"/>
      <c r="CC80" s="7"/>
      <c r="CD80" s="7"/>
      <c r="CE80" s="7"/>
      <c r="CF80" s="7"/>
      <c r="CG80" s="26"/>
    </row>
    <row r="81" spans="1:85" ht="12.95" customHeight="1" thickBot="1">
      <c r="B81" s="101"/>
      <c r="C81" s="102"/>
      <c r="D81" s="102"/>
      <c r="E81" s="102"/>
      <c r="F81" s="102"/>
      <c r="G81" s="102"/>
      <c r="H81" s="102"/>
      <c r="I81" s="102"/>
      <c r="J81" s="103"/>
      <c r="K81" s="39" t="s">
        <v>42</v>
      </c>
      <c r="L81" s="40"/>
      <c r="M81" s="40"/>
      <c r="N81" s="242">
        <f>N36</f>
        <v>10</v>
      </c>
      <c r="O81" s="242"/>
      <c r="P81" s="41" t="s">
        <v>41</v>
      </c>
      <c r="Q81" s="41"/>
      <c r="R81" s="42"/>
      <c r="S81" s="31"/>
      <c r="T81" s="32"/>
      <c r="U81" s="32"/>
      <c r="V81" s="32"/>
      <c r="W81" s="32"/>
      <c r="X81" s="32"/>
      <c r="Y81" s="32"/>
      <c r="Z81" s="32"/>
      <c r="AA81" s="32"/>
      <c r="AB81" s="32"/>
      <c r="AC81" s="32"/>
      <c r="AD81" s="33"/>
      <c r="AE81" s="31"/>
      <c r="AF81" s="32"/>
      <c r="AG81" s="32"/>
      <c r="AH81" s="32"/>
      <c r="AI81" s="32"/>
      <c r="AJ81" s="32"/>
      <c r="AK81" s="32"/>
      <c r="AL81" s="32"/>
      <c r="AM81" s="32"/>
      <c r="AN81" s="32"/>
      <c r="AO81" s="32"/>
      <c r="AP81" s="33"/>
      <c r="AQ81" s="85"/>
      <c r="AR81" s="86"/>
      <c r="AS81" s="86"/>
      <c r="AT81" s="86"/>
      <c r="AU81" s="86"/>
      <c r="AV81" s="87"/>
      <c r="AW81" s="28"/>
      <c r="AX81" s="29"/>
      <c r="AY81" s="29"/>
      <c r="AZ81" s="29"/>
      <c r="BA81" s="29"/>
      <c r="BB81" s="29"/>
      <c r="BC81" s="29"/>
      <c r="BD81" s="29"/>
      <c r="BE81" s="29"/>
      <c r="BF81" s="29"/>
      <c r="BG81" s="29"/>
      <c r="BH81" s="30"/>
      <c r="BI81" s="28"/>
      <c r="BJ81" s="29"/>
      <c r="BK81" s="29"/>
      <c r="BL81" s="29"/>
      <c r="BM81" s="29"/>
      <c r="BN81" s="29"/>
      <c r="BO81" s="29"/>
      <c r="BP81" s="29"/>
      <c r="BQ81" s="29"/>
      <c r="BR81" s="29"/>
      <c r="BS81" s="29"/>
      <c r="BT81" s="38"/>
      <c r="BU81" s="12"/>
      <c r="BV81" s="239" t="s">
        <v>30</v>
      </c>
      <c r="BW81" s="240"/>
      <c r="BX81" s="240"/>
      <c r="BY81" s="240"/>
      <c r="BZ81" s="240"/>
      <c r="CA81" s="240"/>
      <c r="CB81" s="240"/>
      <c r="CC81" s="240"/>
      <c r="CD81" s="240"/>
      <c r="CE81" s="240"/>
      <c r="CF81" s="240"/>
      <c r="CG81" s="241"/>
    </row>
    <row r="82" spans="1:85" ht="12.95" customHeight="1">
      <c r="B82" s="66"/>
      <c r="C82" s="67"/>
      <c r="D82" s="67"/>
      <c r="E82" s="67"/>
      <c r="F82" s="67"/>
      <c r="G82" s="67"/>
      <c r="H82" s="67"/>
      <c r="I82" s="67"/>
      <c r="J82" s="68"/>
      <c r="K82" s="75" t="s">
        <v>56</v>
      </c>
      <c r="L82" s="76"/>
      <c r="M82" s="76"/>
      <c r="N82" s="76"/>
      <c r="O82" s="76"/>
      <c r="P82" s="76"/>
      <c r="Q82" s="76"/>
      <c r="R82" s="77"/>
      <c r="S82" s="59">
        <f>S37</f>
        <v>0</v>
      </c>
      <c r="T82" s="60"/>
      <c r="U82" s="60"/>
      <c r="V82" s="60"/>
      <c r="W82" s="60"/>
      <c r="X82" s="60"/>
      <c r="Y82" s="60"/>
      <c r="Z82" s="60"/>
      <c r="AA82" s="60"/>
      <c r="AB82" s="60"/>
      <c r="AC82" s="60"/>
      <c r="AD82" s="81"/>
      <c r="AE82" s="59">
        <f t="shared" ref="AE82" si="35">AE37</f>
        <v>0</v>
      </c>
      <c r="AF82" s="60"/>
      <c r="AG82" s="60"/>
      <c r="AH82" s="60"/>
      <c r="AI82" s="60"/>
      <c r="AJ82" s="60"/>
      <c r="AK82" s="60"/>
      <c r="AL82" s="60"/>
      <c r="AM82" s="60"/>
      <c r="AN82" s="60"/>
      <c r="AO82" s="60"/>
      <c r="AP82" s="81"/>
      <c r="AQ82" s="82"/>
      <c r="AR82" s="83"/>
      <c r="AS82" s="83"/>
      <c r="AT82" s="83"/>
      <c r="AU82" s="83"/>
      <c r="AV82" s="84"/>
      <c r="AW82" s="59">
        <f t="shared" ref="AW82" si="36">AW37</f>
        <v>0</v>
      </c>
      <c r="AX82" s="60"/>
      <c r="AY82" s="60"/>
      <c r="AZ82" s="60"/>
      <c r="BA82" s="60"/>
      <c r="BB82" s="60"/>
      <c r="BC82" s="60"/>
      <c r="BD82" s="60"/>
      <c r="BE82" s="60"/>
      <c r="BF82" s="60"/>
      <c r="BG82" s="60"/>
      <c r="BH82" s="81"/>
      <c r="BI82" s="59">
        <f t="shared" ref="BI82" si="37">BI37</f>
        <v>0</v>
      </c>
      <c r="BJ82" s="60"/>
      <c r="BK82" s="60"/>
      <c r="BL82" s="60"/>
      <c r="BM82" s="60"/>
      <c r="BN82" s="60"/>
      <c r="BO82" s="60"/>
      <c r="BP82" s="60"/>
      <c r="BQ82" s="60"/>
      <c r="BR82" s="60"/>
      <c r="BS82" s="60"/>
      <c r="BT82" s="61"/>
      <c r="BU82" s="12"/>
      <c r="BV82" s="21"/>
      <c r="BW82" s="6"/>
      <c r="BX82" s="6"/>
      <c r="BY82" s="6"/>
      <c r="BZ82" s="6"/>
      <c r="CA82" s="22"/>
      <c r="CB82" s="6"/>
      <c r="CC82" s="6"/>
      <c r="CD82" s="6"/>
      <c r="CE82" s="6"/>
      <c r="CF82" s="6"/>
      <c r="CG82" s="22"/>
    </row>
    <row r="83" spans="1:85" ht="12.95" customHeight="1">
      <c r="B83" s="69"/>
      <c r="C83" s="70"/>
      <c r="D83" s="70"/>
      <c r="E83" s="70"/>
      <c r="F83" s="70"/>
      <c r="G83" s="70"/>
      <c r="H83" s="70"/>
      <c r="I83" s="70"/>
      <c r="J83" s="71"/>
      <c r="K83" s="78"/>
      <c r="L83" s="79"/>
      <c r="M83" s="79"/>
      <c r="N83" s="79"/>
      <c r="O83" s="79"/>
      <c r="P83" s="79"/>
      <c r="Q83" s="79"/>
      <c r="R83" s="80"/>
      <c r="S83" s="34"/>
      <c r="T83" s="35"/>
      <c r="U83" s="35"/>
      <c r="V83" s="35"/>
      <c r="W83" s="35"/>
      <c r="X83" s="35"/>
      <c r="Y83" s="35"/>
      <c r="Z83" s="35"/>
      <c r="AA83" s="35"/>
      <c r="AB83" s="35"/>
      <c r="AC83" s="35"/>
      <c r="AD83" s="36"/>
      <c r="AE83" s="34"/>
      <c r="AF83" s="35"/>
      <c r="AG83" s="35"/>
      <c r="AH83" s="35"/>
      <c r="AI83" s="35"/>
      <c r="AJ83" s="35"/>
      <c r="AK83" s="35"/>
      <c r="AL83" s="35"/>
      <c r="AM83" s="35"/>
      <c r="AN83" s="35"/>
      <c r="AO83" s="35"/>
      <c r="AP83" s="36"/>
      <c r="AQ83" s="85"/>
      <c r="AR83" s="86"/>
      <c r="AS83" s="86"/>
      <c r="AT83" s="86"/>
      <c r="AU83" s="86"/>
      <c r="AV83" s="87"/>
      <c r="AW83" s="34"/>
      <c r="AX83" s="35"/>
      <c r="AY83" s="35"/>
      <c r="AZ83" s="35"/>
      <c r="BA83" s="35"/>
      <c r="BB83" s="35"/>
      <c r="BC83" s="35"/>
      <c r="BD83" s="35"/>
      <c r="BE83" s="35"/>
      <c r="BF83" s="35"/>
      <c r="BG83" s="35"/>
      <c r="BH83" s="36"/>
      <c r="BI83" s="34"/>
      <c r="BJ83" s="35"/>
      <c r="BK83" s="35"/>
      <c r="BL83" s="35"/>
      <c r="BM83" s="35"/>
      <c r="BN83" s="35"/>
      <c r="BO83" s="35"/>
      <c r="BP83" s="35"/>
      <c r="BQ83" s="35"/>
      <c r="BR83" s="35"/>
      <c r="BS83" s="35"/>
      <c r="BT83" s="37"/>
      <c r="BU83" s="12"/>
      <c r="BV83" s="23"/>
      <c r="CA83" s="24"/>
      <c r="CG83" s="24"/>
    </row>
    <row r="84" spans="1:85" ht="12.95" customHeight="1">
      <c r="B84" s="69"/>
      <c r="C84" s="70"/>
      <c r="D84" s="70"/>
      <c r="E84" s="70"/>
      <c r="F84" s="70"/>
      <c r="G84" s="70"/>
      <c r="H84" s="70"/>
      <c r="I84" s="70"/>
      <c r="J84" s="71"/>
      <c r="K84" s="46" t="s">
        <v>40</v>
      </c>
      <c r="L84" s="47"/>
      <c r="M84" s="47"/>
      <c r="N84" s="47"/>
      <c r="O84" s="47"/>
      <c r="P84" s="47"/>
      <c r="Q84" s="47"/>
      <c r="R84" s="48"/>
      <c r="S84" s="34">
        <f t="shared" ref="S84" si="38">S39</f>
        <v>0</v>
      </c>
      <c r="T84" s="35"/>
      <c r="U84" s="35"/>
      <c r="V84" s="35"/>
      <c r="W84" s="35"/>
      <c r="X84" s="35"/>
      <c r="Y84" s="35"/>
      <c r="Z84" s="35"/>
      <c r="AA84" s="35"/>
      <c r="AB84" s="35"/>
      <c r="AC84" s="35"/>
      <c r="AD84" s="36"/>
      <c r="AE84" s="34">
        <f t="shared" ref="AE84" si="39">AE39</f>
        <v>0</v>
      </c>
      <c r="AF84" s="35"/>
      <c r="AG84" s="35"/>
      <c r="AH84" s="35"/>
      <c r="AI84" s="35"/>
      <c r="AJ84" s="35"/>
      <c r="AK84" s="35"/>
      <c r="AL84" s="35"/>
      <c r="AM84" s="35"/>
      <c r="AN84" s="35"/>
      <c r="AO84" s="35"/>
      <c r="AP84" s="36"/>
      <c r="AQ84" s="85"/>
      <c r="AR84" s="86"/>
      <c r="AS84" s="86"/>
      <c r="AT84" s="86"/>
      <c r="AU84" s="86"/>
      <c r="AV84" s="87"/>
      <c r="AW84" s="34">
        <f t="shared" ref="AW84" si="40">AW39</f>
        <v>0</v>
      </c>
      <c r="AX84" s="35"/>
      <c r="AY84" s="35"/>
      <c r="AZ84" s="35"/>
      <c r="BA84" s="35"/>
      <c r="BB84" s="35"/>
      <c r="BC84" s="35"/>
      <c r="BD84" s="35"/>
      <c r="BE84" s="35"/>
      <c r="BF84" s="35"/>
      <c r="BG84" s="35"/>
      <c r="BH84" s="36"/>
      <c r="BI84" s="34">
        <f t="shared" ref="BI84" si="41">BI39</f>
        <v>0</v>
      </c>
      <c r="BJ84" s="35"/>
      <c r="BK84" s="35"/>
      <c r="BL84" s="35"/>
      <c r="BM84" s="35"/>
      <c r="BN84" s="35"/>
      <c r="BO84" s="35"/>
      <c r="BP84" s="35"/>
      <c r="BQ84" s="35"/>
      <c r="BR84" s="35"/>
      <c r="BS84" s="35"/>
      <c r="BT84" s="37"/>
      <c r="BU84" s="12"/>
      <c r="BV84" s="23"/>
      <c r="CA84" s="24"/>
      <c r="CG84" s="24"/>
    </row>
    <row r="85" spans="1:85" ht="12.95" customHeight="1">
      <c r="B85" s="69"/>
      <c r="C85" s="70"/>
      <c r="D85" s="70"/>
      <c r="E85" s="70"/>
      <c r="F85" s="70"/>
      <c r="G85" s="70"/>
      <c r="H85" s="70"/>
      <c r="I85" s="70"/>
      <c r="J85" s="71"/>
      <c r="K85" s="62" t="s">
        <v>42</v>
      </c>
      <c r="L85" s="63"/>
      <c r="M85" s="63"/>
      <c r="N85" s="233">
        <f>N40</f>
        <v>10</v>
      </c>
      <c r="O85" s="233"/>
      <c r="P85" s="64" t="s">
        <v>41</v>
      </c>
      <c r="Q85" s="64"/>
      <c r="R85" s="65"/>
      <c r="S85" s="34"/>
      <c r="T85" s="35"/>
      <c r="U85" s="35"/>
      <c r="V85" s="35"/>
      <c r="W85" s="35"/>
      <c r="X85" s="35"/>
      <c r="Y85" s="35"/>
      <c r="Z85" s="35"/>
      <c r="AA85" s="35"/>
      <c r="AB85" s="35"/>
      <c r="AC85" s="35"/>
      <c r="AD85" s="36"/>
      <c r="AE85" s="34"/>
      <c r="AF85" s="35"/>
      <c r="AG85" s="35"/>
      <c r="AH85" s="35"/>
      <c r="AI85" s="35"/>
      <c r="AJ85" s="35"/>
      <c r="AK85" s="35"/>
      <c r="AL85" s="35"/>
      <c r="AM85" s="35"/>
      <c r="AN85" s="35"/>
      <c r="AO85" s="35"/>
      <c r="AP85" s="36"/>
      <c r="AQ85" s="85"/>
      <c r="AR85" s="86"/>
      <c r="AS85" s="86"/>
      <c r="AT85" s="86"/>
      <c r="AU85" s="86"/>
      <c r="AV85" s="87"/>
      <c r="AW85" s="34"/>
      <c r="AX85" s="35"/>
      <c r="AY85" s="35"/>
      <c r="AZ85" s="35"/>
      <c r="BA85" s="35"/>
      <c r="BB85" s="35"/>
      <c r="BC85" s="35"/>
      <c r="BD85" s="35"/>
      <c r="BE85" s="35"/>
      <c r="BF85" s="35"/>
      <c r="BG85" s="35"/>
      <c r="BH85" s="36"/>
      <c r="BI85" s="34"/>
      <c r="BJ85" s="35"/>
      <c r="BK85" s="35"/>
      <c r="BL85" s="35"/>
      <c r="BM85" s="35"/>
      <c r="BN85" s="35"/>
      <c r="BO85" s="35"/>
      <c r="BP85" s="35"/>
      <c r="BQ85" s="35"/>
      <c r="BR85" s="35"/>
      <c r="BS85" s="35"/>
      <c r="BT85" s="37"/>
      <c r="BU85" s="12"/>
      <c r="BV85" s="23"/>
      <c r="CA85" s="24"/>
      <c r="CG85" s="24"/>
    </row>
    <row r="86" spans="1:85" ht="12.95" customHeight="1">
      <c r="B86" s="69"/>
      <c r="C86" s="70"/>
      <c r="D86" s="70"/>
      <c r="E86" s="70"/>
      <c r="F86" s="70"/>
      <c r="G86" s="70"/>
      <c r="H86" s="70"/>
      <c r="I86" s="70"/>
      <c r="J86" s="71"/>
      <c r="K86" s="46" t="s">
        <v>40</v>
      </c>
      <c r="L86" s="47"/>
      <c r="M86" s="47"/>
      <c r="N86" s="47"/>
      <c r="O86" s="47"/>
      <c r="P86" s="47"/>
      <c r="Q86" s="47"/>
      <c r="R86" s="48"/>
      <c r="S86" s="34">
        <f t="shared" ref="S86" si="42">S41</f>
        <v>0</v>
      </c>
      <c r="T86" s="35"/>
      <c r="U86" s="35"/>
      <c r="V86" s="35"/>
      <c r="W86" s="35"/>
      <c r="X86" s="35"/>
      <c r="Y86" s="35"/>
      <c r="Z86" s="35"/>
      <c r="AA86" s="35"/>
      <c r="AB86" s="35"/>
      <c r="AC86" s="35"/>
      <c r="AD86" s="36"/>
      <c r="AE86" s="34">
        <f t="shared" ref="AE86" si="43">AE41</f>
        <v>0</v>
      </c>
      <c r="AF86" s="35"/>
      <c r="AG86" s="35"/>
      <c r="AH86" s="35"/>
      <c r="AI86" s="35"/>
      <c r="AJ86" s="35"/>
      <c r="AK86" s="35"/>
      <c r="AL86" s="35"/>
      <c r="AM86" s="35"/>
      <c r="AN86" s="35"/>
      <c r="AO86" s="35"/>
      <c r="AP86" s="36"/>
      <c r="AQ86" s="85"/>
      <c r="AR86" s="86"/>
      <c r="AS86" s="86"/>
      <c r="AT86" s="86"/>
      <c r="AU86" s="86"/>
      <c r="AV86" s="87"/>
      <c r="AW86" s="34">
        <f t="shared" ref="AW86" si="44">AW41</f>
        <v>0</v>
      </c>
      <c r="AX86" s="35"/>
      <c r="AY86" s="35"/>
      <c r="AZ86" s="35"/>
      <c r="BA86" s="35"/>
      <c r="BB86" s="35"/>
      <c r="BC86" s="35"/>
      <c r="BD86" s="35"/>
      <c r="BE86" s="35"/>
      <c r="BF86" s="35"/>
      <c r="BG86" s="35"/>
      <c r="BH86" s="36"/>
      <c r="BI86" s="34">
        <f t="shared" ref="BI86" si="45">BI41</f>
        <v>0</v>
      </c>
      <c r="BJ86" s="35"/>
      <c r="BK86" s="35"/>
      <c r="BL86" s="35"/>
      <c r="BM86" s="35"/>
      <c r="BN86" s="35"/>
      <c r="BO86" s="35"/>
      <c r="BP86" s="35"/>
      <c r="BQ86" s="35"/>
      <c r="BR86" s="35"/>
      <c r="BS86" s="35"/>
      <c r="BT86" s="37"/>
      <c r="BU86" s="12"/>
      <c r="BV86" s="23"/>
      <c r="CA86" s="24"/>
      <c r="CG86" s="24"/>
    </row>
    <row r="87" spans="1:85" ht="12.95" customHeight="1">
      <c r="B87" s="69"/>
      <c r="C87" s="70"/>
      <c r="D87" s="70"/>
      <c r="E87" s="70"/>
      <c r="F87" s="70"/>
      <c r="G87" s="70"/>
      <c r="H87" s="70"/>
      <c r="I87" s="70"/>
      <c r="J87" s="71"/>
      <c r="K87" s="62" t="s">
        <v>42</v>
      </c>
      <c r="L87" s="63"/>
      <c r="M87" s="63"/>
      <c r="N87" s="233">
        <f>N42</f>
        <v>8</v>
      </c>
      <c r="O87" s="233"/>
      <c r="P87" s="64" t="s">
        <v>41</v>
      </c>
      <c r="Q87" s="64"/>
      <c r="R87" s="65"/>
      <c r="S87" s="34"/>
      <c r="T87" s="35"/>
      <c r="U87" s="35"/>
      <c r="V87" s="35"/>
      <c r="W87" s="35"/>
      <c r="X87" s="35"/>
      <c r="Y87" s="35"/>
      <c r="Z87" s="35"/>
      <c r="AA87" s="35"/>
      <c r="AB87" s="35"/>
      <c r="AC87" s="35"/>
      <c r="AD87" s="36"/>
      <c r="AE87" s="34"/>
      <c r="AF87" s="35"/>
      <c r="AG87" s="35"/>
      <c r="AH87" s="35"/>
      <c r="AI87" s="35"/>
      <c r="AJ87" s="35"/>
      <c r="AK87" s="35"/>
      <c r="AL87" s="35"/>
      <c r="AM87" s="35"/>
      <c r="AN87" s="35"/>
      <c r="AO87" s="35"/>
      <c r="AP87" s="36"/>
      <c r="AQ87" s="85"/>
      <c r="AR87" s="86"/>
      <c r="AS87" s="86"/>
      <c r="AT87" s="86"/>
      <c r="AU87" s="86"/>
      <c r="AV87" s="87"/>
      <c r="AW87" s="34"/>
      <c r="AX87" s="35"/>
      <c r="AY87" s="35"/>
      <c r="AZ87" s="35"/>
      <c r="BA87" s="35"/>
      <c r="BB87" s="35"/>
      <c r="BC87" s="35"/>
      <c r="BD87" s="35"/>
      <c r="BE87" s="35"/>
      <c r="BF87" s="35"/>
      <c r="BG87" s="35"/>
      <c r="BH87" s="36"/>
      <c r="BI87" s="34"/>
      <c r="BJ87" s="35"/>
      <c r="BK87" s="35"/>
      <c r="BL87" s="35"/>
      <c r="BM87" s="35"/>
      <c r="BN87" s="35"/>
      <c r="BO87" s="35"/>
      <c r="BP87" s="35"/>
      <c r="BQ87" s="35"/>
      <c r="BR87" s="35"/>
      <c r="BS87" s="35"/>
      <c r="BT87" s="37"/>
      <c r="BU87" s="12"/>
      <c r="BV87" s="23"/>
      <c r="CA87" s="24"/>
      <c r="CG87" s="24"/>
    </row>
    <row r="88" spans="1:85" ht="12.95" customHeight="1">
      <c r="B88" s="69"/>
      <c r="C88" s="70"/>
      <c r="D88" s="70"/>
      <c r="E88" s="70"/>
      <c r="F88" s="70"/>
      <c r="G88" s="70"/>
      <c r="H88" s="70"/>
      <c r="I88" s="70"/>
      <c r="J88" s="71"/>
      <c r="K88" s="91" t="s">
        <v>27</v>
      </c>
      <c r="L88" s="92"/>
      <c r="M88" s="92"/>
      <c r="N88" s="92"/>
      <c r="O88" s="92"/>
      <c r="P88" s="92"/>
      <c r="Q88" s="92"/>
      <c r="R88" s="93"/>
      <c r="S88" s="34">
        <f t="shared" ref="S88" si="46">S43</f>
        <v>0</v>
      </c>
      <c r="T88" s="35"/>
      <c r="U88" s="35"/>
      <c r="V88" s="35"/>
      <c r="W88" s="35"/>
      <c r="X88" s="35"/>
      <c r="Y88" s="35"/>
      <c r="Z88" s="35"/>
      <c r="AA88" s="35"/>
      <c r="AB88" s="35"/>
      <c r="AC88" s="35"/>
      <c r="AD88" s="36"/>
      <c r="AE88" s="34">
        <f t="shared" ref="AE88" si="47">AE43</f>
        <v>0</v>
      </c>
      <c r="AF88" s="35"/>
      <c r="AG88" s="35"/>
      <c r="AH88" s="35"/>
      <c r="AI88" s="35"/>
      <c r="AJ88" s="35"/>
      <c r="AK88" s="35"/>
      <c r="AL88" s="35"/>
      <c r="AM88" s="35"/>
      <c r="AN88" s="35"/>
      <c r="AO88" s="35"/>
      <c r="AP88" s="36"/>
      <c r="AQ88" s="85"/>
      <c r="AR88" s="86"/>
      <c r="AS88" s="86"/>
      <c r="AT88" s="86"/>
      <c r="AU88" s="86"/>
      <c r="AV88" s="87"/>
      <c r="AW88" s="34">
        <f t="shared" ref="AW88" si="48">AW43</f>
        <v>0</v>
      </c>
      <c r="AX88" s="35"/>
      <c r="AY88" s="35"/>
      <c r="AZ88" s="35"/>
      <c r="BA88" s="35"/>
      <c r="BB88" s="35"/>
      <c r="BC88" s="35"/>
      <c r="BD88" s="35"/>
      <c r="BE88" s="35"/>
      <c r="BF88" s="35"/>
      <c r="BG88" s="35"/>
      <c r="BH88" s="36"/>
      <c r="BI88" s="34">
        <f t="shared" ref="BI88" si="49">BI43</f>
        <v>0</v>
      </c>
      <c r="BJ88" s="35"/>
      <c r="BK88" s="35"/>
      <c r="BL88" s="35"/>
      <c r="BM88" s="35"/>
      <c r="BN88" s="35"/>
      <c r="BO88" s="35"/>
      <c r="BP88" s="35"/>
      <c r="BQ88" s="35"/>
      <c r="BR88" s="35"/>
      <c r="BS88" s="35"/>
      <c r="BT88" s="37"/>
      <c r="BV88" s="23"/>
      <c r="CA88" s="24"/>
      <c r="CG88" s="24"/>
    </row>
    <row r="89" spans="1:85" ht="12.95" customHeight="1" thickBot="1">
      <c r="B89" s="72"/>
      <c r="C89" s="73"/>
      <c r="D89" s="73"/>
      <c r="E89" s="73"/>
      <c r="F89" s="73"/>
      <c r="G89" s="73"/>
      <c r="H89" s="73"/>
      <c r="I89" s="73"/>
      <c r="J89" s="74"/>
      <c r="K89" s="94"/>
      <c r="L89" s="95"/>
      <c r="M89" s="95"/>
      <c r="N89" s="95"/>
      <c r="O89" s="95"/>
      <c r="P89" s="95"/>
      <c r="Q89" s="95"/>
      <c r="R89" s="96"/>
      <c r="S89" s="56"/>
      <c r="T89" s="57"/>
      <c r="U89" s="57"/>
      <c r="V89" s="57"/>
      <c r="W89" s="57"/>
      <c r="X89" s="57"/>
      <c r="Y89" s="57"/>
      <c r="Z89" s="57"/>
      <c r="AA89" s="57"/>
      <c r="AB89" s="57"/>
      <c r="AC89" s="57"/>
      <c r="AD89" s="97"/>
      <c r="AE89" s="56"/>
      <c r="AF89" s="57"/>
      <c r="AG89" s="57"/>
      <c r="AH89" s="57"/>
      <c r="AI89" s="57"/>
      <c r="AJ89" s="57"/>
      <c r="AK89" s="57"/>
      <c r="AL89" s="57"/>
      <c r="AM89" s="57"/>
      <c r="AN89" s="57"/>
      <c r="AO89" s="57"/>
      <c r="AP89" s="97"/>
      <c r="AQ89" s="88"/>
      <c r="AR89" s="89"/>
      <c r="AS89" s="89"/>
      <c r="AT89" s="89"/>
      <c r="AU89" s="89"/>
      <c r="AV89" s="90"/>
      <c r="AW89" s="56"/>
      <c r="AX89" s="57"/>
      <c r="AY89" s="57"/>
      <c r="AZ89" s="57"/>
      <c r="BA89" s="57"/>
      <c r="BB89" s="57"/>
      <c r="BC89" s="57"/>
      <c r="BD89" s="57"/>
      <c r="BE89" s="57"/>
      <c r="BF89" s="57"/>
      <c r="BG89" s="57"/>
      <c r="BH89" s="97"/>
      <c r="BI89" s="56"/>
      <c r="BJ89" s="57"/>
      <c r="BK89" s="57"/>
      <c r="BL89" s="57"/>
      <c r="BM89" s="57"/>
      <c r="BN89" s="57"/>
      <c r="BO89" s="57"/>
      <c r="BP89" s="57"/>
      <c r="BQ89" s="57"/>
      <c r="BR89" s="57"/>
      <c r="BS89" s="57"/>
      <c r="BT89" s="58"/>
      <c r="BV89" s="25"/>
      <c r="BW89" s="7"/>
      <c r="BX89" s="7"/>
      <c r="BY89" s="7"/>
      <c r="BZ89" s="7"/>
      <c r="CA89" s="26"/>
      <c r="CB89" s="7"/>
      <c r="CC89" s="7"/>
      <c r="CD89" s="7"/>
      <c r="CE89" s="7"/>
      <c r="CF89" s="7"/>
      <c r="CG89" s="26"/>
    </row>
    <row r="90" spans="1:85" ht="12.95" customHeight="1">
      <c r="B90" s="20"/>
      <c r="C90" s="20"/>
      <c r="D90" s="20"/>
      <c r="E90" s="20"/>
      <c r="F90" s="20"/>
      <c r="G90" s="20"/>
      <c r="H90" s="20"/>
      <c r="I90" s="20"/>
      <c r="J90" s="20"/>
      <c r="K90" s="27"/>
      <c r="L90" s="27"/>
      <c r="M90" s="27"/>
      <c r="N90" s="27"/>
      <c r="O90" s="27"/>
      <c r="P90" s="27"/>
      <c r="Q90" s="27"/>
      <c r="R90" s="27"/>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5"/>
      <c r="AR90" s="5"/>
      <c r="AS90" s="5"/>
      <c r="AT90" s="5"/>
      <c r="AU90" s="5"/>
      <c r="AV90" s="5"/>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row>
    <row r="91" spans="1:85" ht="20.100000000000001" customHeight="1" thickBot="1">
      <c r="A91" s="234" t="s">
        <v>52</v>
      </c>
      <c r="B91" s="234"/>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CF91" s="1"/>
      <c r="CG91" s="1"/>
    </row>
    <row r="92" spans="1:85" ht="12.95" customHeight="1">
      <c r="A92" s="234"/>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5" t="s">
        <v>8</v>
      </c>
      <c r="AP92" s="236"/>
      <c r="AQ92" s="236"/>
      <c r="AR92" s="236"/>
      <c r="AS92" s="236"/>
      <c r="AT92" s="236"/>
      <c r="AU92" s="236"/>
      <c r="AV92" s="236"/>
      <c r="AW92" s="236"/>
      <c r="AX92" s="82" t="str">
        <f>AX47</f>
        <v/>
      </c>
      <c r="AY92" s="83"/>
      <c r="AZ92" s="83"/>
      <c r="BA92" s="83"/>
      <c r="BB92" s="83"/>
      <c r="BC92" s="83"/>
      <c r="BD92" s="83"/>
      <c r="BE92" s="83"/>
      <c r="BF92" s="83"/>
      <c r="BG92" s="83"/>
      <c r="BH92" s="84"/>
      <c r="BI92" s="11"/>
      <c r="BJ92" s="11"/>
      <c r="BK92" s="11"/>
      <c r="BL92" s="11"/>
      <c r="BM92" s="11"/>
      <c r="BN92" s="11"/>
      <c r="BO92" s="11"/>
      <c r="BP92" s="83" t="str">
        <f>BP47</f>
        <v/>
      </c>
      <c r="BQ92" s="83"/>
      <c r="BR92" s="83"/>
      <c r="BS92" s="83"/>
      <c r="BT92" s="83" t="s">
        <v>1</v>
      </c>
      <c r="BU92" s="83"/>
      <c r="BV92" s="83" t="str">
        <f>BV47</f>
        <v/>
      </c>
      <c r="BW92" s="83"/>
      <c r="BX92" s="83"/>
      <c r="BY92" s="83"/>
      <c r="BZ92" s="83" t="s">
        <v>2</v>
      </c>
      <c r="CA92" s="83"/>
      <c r="CB92" s="83" t="str">
        <f>CB47</f>
        <v/>
      </c>
      <c r="CC92" s="83"/>
      <c r="CD92" s="83"/>
      <c r="CE92" s="83"/>
      <c r="CF92" s="83" t="s">
        <v>3</v>
      </c>
      <c r="CG92" s="228"/>
    </row>
    <row r="93" spans="1:85" ht="12.95" customHeight="1">
      <c r="A93" s="234"/>
      <c r="B93" s="234"/>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7"/>
      <c r="AP93" s="238"/>
      <c r="AQ93" s="238"/>
      <c r="AR93" s="238"/>
      <c r="AS93" s="238"/>
      <c r="AT93" s="238"/>
      <c r="AU93" s="238"/>
      <c r="AV93" s="238"/>
      <c r="AW93" s="238"/>
      <c r="AX93" s="121"/>
      <c r="AY93" s="122"/>
      <c r="AZ93" s="122"/>
      <c r="BA93" s="122"/>
      <c r="BB93" s="122"/>
      <c r="BC93" s="122"/>
      <c r="BD93" s="122"/>
      <c r="BE93" s="122"/>
      <c r="BF93" s="122"/>
      <c r="BG93" s="122"/>
      <c r="BH93" s="123"/>
      <c r="BI93" s="7"/>
      <c r="BJ93" s="7"/>
      <c r="BK93" s="7"/>
      <c r="BL93" s="7"/>
      <c r="BM93" s="7"/>
      <c r="BN93" s="7"/>
      <c r="BO93" s="7"/>
      <c r="BP93" s="122"/>
      <c r="BQ93" s="122"/>
      <c r="BR93" s="122"/>
      <c r="BS93" s="122"/>
      <c r="BT93" s="122"/>
      <c r="BU93" s="122"/>
      <c r="BV93" s="122"/>
      <c r="BW93" s="122"/>
      <c r="BX93" s="122"/>
      <c r="BY93" s="122"/>
      <c r="BZ93" s="122"/>
      <c r="CA93" s="122"/>
      <c r="CB93" s="122"/>
      <c r="CC93" s="122"/>
      <c r="CD93" s="122"/>
      <c r="CE93" s="122"/>
      <c r="CF93" s="122"/>
      <c r="CG93" s="229"/>
    </row>
    <row r="94" spans="1:85" ht="12.95" customHeight="1">
      <c r="A94" s="230" t="s">
        <v>4</v>
      </c>
      <c r="B94" s="230"/>
      <c r="C94" s="230"/>
      <c r="D94" s="230"/>
      <c r="E94" s="230"/>
      <c r="F94" s="230"/>
      <c r="G94" s="230"/>
      <c r="H94" s="230"/>
      <c r="I94" s="230"/>
      <c r="J94" s="230"/>
      <c r="K94" s="230"/>
      <c r="L94" s="230"/>
      <c r="M94" s="230"/>
      <c r="N94" s="230"/>
      <c r="O94" s="230"/>
      <c r="P94" s="230"/>
      <c r="Q94" s="230"/>
      <c r="R94" s="230"/>
      <c r="S94" s="5"/>
      <c r="T94" s="135" t="s">
        <v>7</v>
      </c>
      <c r="U94" s="135"/>
      <c r="AO94" s="2"/>
      <c r="AP94" s="6"/>
      <c r="AQ94" s="6"/>
      <c r="AR94" s="6"/>
      <c r="AS94" s="6"/>
      <c r="AT94" s="6"/>
      <c r="AU94" s="6"/>
      <c r="AV94" s="6"/>
      <c r="AW94" s="6"/>
      <c r="AX94" s="6"/>
      <c r="AY94" s="6"/>
      <c r="AZ94" s="6"/>
      <c r="BA94" s="6"/>
      <c r="BB94" s="6"/>
      <c r="BC94" s="6"/>
      <c r="BD94" s="6"/>
      <c r="BE94" s="6"/>
      <c r="CG94" s="4"/>
    </row>
    <row r="95" spans="1:85" ht="12.95" customHeight="1">
      <c r="A95" s="230"/>
      <c r="B95" s="230"/>
      <c r="C95" s="230"/>
      <c r="D95" s="230"/>
      <c r="E95" s="230"/>
      <c r="F95" s="230"/>
      <c r="G95" s="230"/>
      <c r="H95" s="230"/>
      <c r="I95" s="230"/>
      <c r="J95" s="230"/>
      <c r="K95" s="230"/>
      <c r="L95" s="230"/>
      <c r="M95" s="230"/>
      <c r="N95" s="230"/>
      <c r="O95" s="230"/>
      <c r="P95" s="230"/>
      <c r="Q95" s="230"/>
      <c r="R95" s="230"/>
      <c r="S95" s="5"/>
      <c r="T95" s="135"/>
      <c r="U95" s="135"/>
      <c r="AO95" s="3"/>
      <c r="AX95" s="161" t="str">
        <f>IF(AX50="","",AX50)</f>
        <v/>
      </c>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161"/>
      <c r="BY95" s="161"/>
      <c r="BZ95" s="161"/>
      <c r="CA95" s="161"/>
      <c r="CG95" s="4"/>
    </row>
    <row r="96" spans="1:85" ht="12.95" customHeight="1">
      <c r="A96" s="230"/>
      <c r="B96" s="230"/>
      <c r="C96" s="230"/>
      <c r="D96" s="230"/>
      <c r="E96" s="230"/>
      <c r="F96" s="230"/>
      <c r="G96" s="230"/>
      <c r="H96" s="230"/>
      <c r="I96" s="230"/>
      <c r="J96" s="230"/>
      <c r="K96" s="230"/>
      <c r="L96" s="230"/>
      <c r="M96" s="230"/>
      <c r="N96" s="230"/>
      <c r="O96" s="230"/>
      <c r="P96" s="230"/>
      <c r="Q96" s="230"/>
      <c r="R96" s="230"/>
      <c r="S96" s="5"/>
      <c r="T96" s="135"/>
      <c r="U96" s="135"/>
      <c r="AO96" s="3"/>
      <c r="AQ96" t="s">
        <v>0</v>
      </c>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161"/>
      <c r="BY96" s="161"/>
      <c r="BZ96" s="161"/>
      <c r="CA96" s="161"/>
      <c r="CG96" s="4"/>
    </row>
    <row r="97" spans="2:127" ht="12.95" customHeight="1" thickBot="1">
      <c r="AO97" s="3"/>
      <c r="AX97" s="161" t="str">
        <f>IF(AX52="","",AX52)</f>
        <v/>
      </c>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161"/>
      <c r="BY97" s="161"/>
      <c r="BZ97" s="161"/>
      <c r="CA97" s="161"/>
      <c r="CG97" s="4"/>
      <c r="CL97" s="231"/>
      <c r="CM97" s="232"/>
      <c r="CN97" s="232"/>
      <c r="CO97" s="232"/>
      <c r="CP97" s="232"/>
      <c r="CQ97" s="232"/>
      <c r="CR97" s="232"/>
      <c r="CS97" s="232"/>
      <c r="CT97" s="202"/>
      <c r="CU97" s="202"/>
      <c r="CV97" s="202"/>
      <c r="CW97" s="202"/>
      <c r="CX97" s="202"/>
      <c r="CY97" s="202"/>
      <c r="CZ97" s="202"/>
      <c r="DA97" s="202"/>
      <c r="DB97" s="202"/>
      <c r="DC97" s="202"/>
      <c r="DD97" s="202"/>
      <c r="DE97" s="202"/>
      <c r="DF97" s="202"/>
      <c r="DG97" s="202"/>
      <c r="DH97" s="202"/>
      <c r="DI97" s="202"/>
      <c r="DJ97" s="202"/>
      <c r="DK97" s="202"/>
      <c r="DL97" s="202"/>
      <c r="DM97" s="202"/>
      <c r="DN97" s="202"/>
      <c r="DO97" s="202"/>
      <c r="DP97" s="202"/>
      <c r="DQ97" s="202"/>
      <c r="DR97" s="202"/>
      <c r="DS97" s="202"/>
      <c r="DT97" s="202"/>
      <c r="DU97" s="202"/>
      <c r="DV97" s="202"/>
      <c r="DW97" s="202"/>
    </row>
    <row r="98" spans="2:127" ht="12.95" customHeight="1">
      <c r="B98" s="131" t="s">
        <v>9</v>
      </c>
      <c r="C98" s="132"/>
      <c r="D98" s="132"/>
      <c r="E98" s="132"/>
      <c r="F98" s="132"/>
      <c r="G98" s="132"/>
      <c r="H98" s="132"/>
      <c r="I98" s="132"/>
      <c r="J98" s="203" t="str">
        <f>J53</f>
        <v/>
      </c>
      <c r="K98" s="204"/>
      <c r="L98" s="204"/>
      <c r="M98" s="204"/>
      <c r="N98" s="204"/>
      <c r="O98" s="204"/>
      <c r="P98" s="204"/>
      <c r="Q98" s="204"/>
      <c r="R98" s="205"/>
      <c r="S98" s="209" t="str">
        <f>S53</f>
        <v>-01</v>
      </c>
      <c r="T98" s="210"/>
      <c r="U98" s="211"/>
      <c r="V98" s="215" t="s">
        <v>44</v>
      </c>
      <c r="W98" s="216"/>
      <c r="X98" s="216"/>
      <c r="Y98" s="216"/>
      <c r="Z98" s="216"/>
      <c r="AA98" s="216"/>
      <c r="AB98" s="216"/>
      <c r="AC98" s="219" t="str">
        <f>AC53</f>
        <v/>
      </c>
      <c r="AD98" s="220"/>
      <c r="AE98" s="220"/>
      <c r="AF98" s="220"/>
      <c r="AG98" s="220"/>
      <c r="AH98" s="220"/>
      <c r="AI98" s="220"/>
      <c r="AJ98" s="223" t="str">
        <f>AJ53</f>
        <v>-000</v>
      </c>
      <c r="AK98" s="224"/>
      <c r="AL98" s="224"/>
      <c r="AM98" s="225"/>
      <c r="AO98" s="3"/>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161"/>
      <c r="BY98" s="161"/>
      <c r="BZ98" s="161"/>
      <c r="CA98" s="161"/>
      <c r="CG98" s="4"/>
      <c r="CL98" s="232"/>
      <c r="CM98" s="232"/>
      <c r="CN98" s="232"/>
      <c r="CO98" s="232"/>
      <c r="CP98" s="232"/>
      <c r="CQ98" s="232"/>
      <c r="CR98" s="232"/>
      <c r="CS98" s="232"/>
      <c r="CT98" s="202"/>
      <c r="CU98" s="202"/>
      <c r="CV98" s="202"/>
      <c r="CW98" s="202"/>
      <c r="CX98" s="202"/>
      <c r="CY98" s="202"/>
      <c r="CZ98" s="202"/>
      <c r="DA98" s="202"/>
      <c r="DB98" s="202"/>
      <c r="DC98" s="202"/>
      <c r="DD98" s="202"/>
      <c r="DE98" s="202"/>
      <c r="DF98" s="202"/>
      <c r="DG98" s="202"/>
      <c r="DH98" s="202"/>
      <c r="DI98" s="202"/>
      <c r="DJ98" s="202"/>
      <c r="DK98" s="202"/>
      <c r="DL98" s="202"/>
      <c r="DM98" s="202"/>
      <c r="DN98" s="202"/>
      <c r="DO98" s="202"/>
      <c r="DP98" s="202"/>
      <c r="DQ98" s="202"/>
      <c r="DR98" s="202"/>
      <c r="DS98" s="202"/>
      <c r="DT98" s="202"/>
      <c r="DU98" s="202"/>
      <c r="DV98" s="202"/>
      <c r="DW98" s="202"/>
    </row>
    <row r="99" spans="2:127" ht="12.95" customHeight="1" thickBot="1">
      <c r="B99" s="137"/>
      <c r="C99" s="138"/>
      <c r="D99" s="138"/>
      <c r="E99" s="138"/>
      <c r="F99" s="138"/>
      <c r="G99" s="138"/>
      <c r="H99" s="138"/>
      <c r="I99" s="138"/>
      <c r="J99" s="206"/>
      <c r="K99" s="207"/>
      <c r="L99" s="207"/>
      <c r="M99" s="207"/>
      <c r="N99" s="207"/>
      <c r="O99" s="207"/>
      <c r="P99" s="207"/>
      <c r="Q99" s="207"/>
      <c r="R99" s="208"/>
      <c r="S99" s="212"/>
      <c r="T99" s="213"/>
      <c r="U99" s="214"/>
      <c r="V99" s="217"/>
      <c r="W99" s="218"/>
      <c r="X99" s="218"/>
      <c r="Y99" s="218"/>
      <c r="Z99" s="218"/>
      <c r="AA99" s="218"/>
      <c r="AB99" s="218"/>
      <c r="AC99" s="221"/>
      <c r="AD99" s="222"/>
      <c r="AE99" s="222"/>
      <c r="AF99" s="222"/>
      <c r="AG99" s="222"/>
      <c r="AH99" s="222"/>
      <c r="AI99" s="222"/>
      <c r="AJ99" s="226"/>
      <c r="AK99" s="226"/>
      <c r="AL99" s="226"/>
      <c r="AM99" s="227"/>
      <c r="AO99" s="3"/>
      <c r="AQ99" t="s">
        <v>10</v>
      </c>
      <c r="AX99" s="161" t="str">
        <f>IF(AX54="","",AX54)</f>
        <v/>
      </c>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161"/>
      <c r="BY99" s="161"/>
      <c r="BZ99" s="161"/>
      <c r="CA99" s="161"/>
      <c r="CB99" t="s">
        <v>11</v>
      </c>
      <c r="CG99" s="4"/>
    </row>
    <row r="100" spans="2:127" ht="12.95" customHeight="1">
      <c r="B100" s="131" t="s">
        <v>5</v>
      </c>
      <c r="C100" s="132"/>
      <c r="D100" s="132"/>
      <c r="E100" s="132"/>
      <c r="F100" s="132"/>
      <c r="G100" s="132"/>
      <c r="H100" s="132"/>
      <c r="I100" s="133"/>
      <c r="J100" s="140" t="str">
        <f>J55</f>
        <v/>
      </c>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1"/>
      <c r="AO100" s="3"/>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161"/>
      <c r="BY100" s="161"/>
      <c r="BZ100" s="161"/>
      <c r="CA100" s="161"/>
      <c r="CG100" s="4"/>
    </row>
    <row r="101" spans="2:127" ht="12.95" customHeight="1">
      <c r="B101" s="134"/>
      <c r="C101" s="135"/>
      <c r="D101" s="135"/>
      <c r="E101" s="135"/>
      <c r="F101" s="135"/>
      <c r="G101" s="135"/>
      <c r="H101" s="135"/>
      <c r="I101" s="136"/>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3"/>
      <c r="AO101" s="3"/>
      <c r="AX101" s="161" t="str">
        <f>IF(AX56="","",AX56)</f>
        <v/>
      </c>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1"/>
      <c r="BY101" s="161"/>
      <c r="BZ101" s="161"/>
      <c r="CA101" s="161"/>
      <c r="CG101" s="4"/>
    </row>
    <row r="102" spans="2:127" ht="12.95" customHeight="1">
      <c r="B102" s="134"/>
      <c r="C102" s="135"/>
      <c r="D102" s="135"/>
      <c r="E102" s="135"/>
      <c r="F102" s="135"/>
      <c r="G102" s="135"/>
      <c r="H102" s="135"/>
      <c r="I102" s="136"/>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3"/>
      <c r="AO102" s="3"/>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161"/>
      <c r="BY102" s="161"/>
      <c r="BZ102" s="161"/>
      <c r="CA102" s="161"/>
      <c r="CG102" s="4"/>
    </row>
    <row r="103" spans="2:127" ht="12.95" customHeight="1" thickBot="1">
      <c r="B103" s="137"/>
      <c r="C103" s="138"/>
      <c r="D103" s="138"/>
      <c r="E103" s="138"/>
      <c r="F103" s="138"/>
      <c r="G103" s="138"/>
      <c r="H103" s="138"/>
      <c r="I103" s="139"/>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5"/>
      <c r="AO103" s="8"/>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10"/>
    </row>
    <row r="104" spans="2:127" ht="12.95" customHeight="1">
      <c r="B104" s="146" t="s">
        <v>26</v>
      </c>
      <c r="C104" s="135"/>
      <c r="D104" s="135"/>
      <c r="E104" s="135"/>
      <c r="F104" s="135"/>
      <c r="G104" s="135"/>
      <c r="H104" s="135"/>
      <c r="I104" s="136"/>
      <c r="J104" s="147">
        <f>J59</f>
        <v>0</v>
      </c>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8"/>
      <c r="AO104" s="151" t="s">
        <v>13</v>
      </c>
      <c r="AP104" s="152"/>
      <c r="AQ104" s="152"/>
      <c r="AR104" s="152"/>
      <c r="AS104" s="153"/>
      <c r="AT104" s="157" t="str">
        <f>AT59</f>
        <v/>
      </c>
      <c r="AU104" s="158"/>
      <c r="AV104" s="158"/>
      <c r="AW104" s="158"/>
      <c r="AX104" s="158"/>
      <c r="AY104" s="158"/>
      <c r="AZ104" s="158"/>
      <c r="BA104" s="172" t="str">
        <f>BA59</f>
        <v>銀行</v>
      </c>
      <c r="BB104" s="173"/>
      <c r="BC104" s="158" t="str">
        <f>BC59</f>
        <v/>
      </c>
      <c r="BD104" s="158"/>
      <c r="BE104" s="158"/>
      <c r="BF104" s="158"/>
      <c r="BG104" s="158"/>
      <c r="BH104" s="158"/>
      <c r="BI104" s="158"/>
      <c r="BJ104" s="176" t="s">
        <v>25</v>
      </c>
      <c r="BK104" s="177"/>
      <c r="BL104" s="180" t="s">
        <v>12</v>
      </c>
      <c r="BM104" s="181"/>
      <c r="BN104" s="181"/>
      <c r="BO104" s="181"/>
      <c r="BP104" s="181"/>
      <c r="BQ104" s="182"/>
      <c r="BR104" s="362" t="s">
        <v>60</v>
      </c>
      <c r="BS104" s="363"/>
      <c r="BT104" s="394" t="str">
        <f>IF(BT59="","",BT59)</f>
        <v/>
      </c>
      <c r="BU104" s="394"/>
      <c r="BV104" s="394"/>
      <c r="BW104" s="394"/>
      <c r="BX104" s="394"/>
      <c r="BY104" s="394"/>
      <c r="BZ104" s="394"/>
      <c r="CA104" s="394"/>
      <c r="CB104" s="394"/>
      <c r="CC104" s="394"/>
      <c r="CD104" s="394"/>
      <c r="CE104" s="394"/>
      <c r="CF104" s="394"/>
      <c r="CG104" s="395"/>
    </row>
    <row r="105" spans="2:127" ht="12.95" customHeight="1">
      <c r="B105" s="134"/>
      <c r="C105" s="135"/>
      <c r="D105" s="135"/>
      <c r="E105" s="135"/>
      <c r="F105" s="135"/>
      <c r="G105" s="135"/>
      <c r="H105" s="135"/>
      <c r="I105" s="136"/>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8"/>
      <c r="AO105" s="154"/>
      <c r="AP105" s="155"/>
      <c r="AQ105" s="155"/>
      <c r="AR105" s="155"/>
      <c r="AS105" s="156"/>
      <c r="AT105" s="159"/>
      <c r="AU105" s="160"/>
      <c r="AV105" s="160"/>
      <c r="AW105" s="160"/>
      <c r="AX105" s="160"/>
      <c r="AY105" s="160"/>
      <c r="AZ105" s="160"/>
      <c r="BA105" s="174"/>
      <c r="BB105" s="175"/>
      <c r="BC105" s="160"/>
      <c r="BD105" s="160"/>
      <c r="BE105" s="160"/>
      <c r="BF105" s="160"/>
      <c r="BG105" s="160"/>
      <c r="BH105" s="160"/>
      <c r="BI105" s="160"/>
      <c r="BJ105" s="178"/>
      <c r="BK105" s="179"/>
      <c r="BL105" s="183"/>
      <c r="BM105" s="184"/>
      <c r="BN105" s="184"/>
      <c r="BO105" s="184"/>
      <c r="BP105" s="184"/>
      <c r="BQ105" s="185"/>
      <c r="BR105" s="364"/>
      <c r="BS105" s="365"/>
      <c r="BT105" s="396"/>
      <c r="BU105" s="396"/>
      <c r="BV105" s="396"/>
      <c r="BW105" s="396"/>
      <c r="BX105" s="396"/>
      <c r="BY105" s="396"/>
      <c r="BZ105" s="396"/>
      <c r="CA105" s="396"/>
      <c r="CB105" s="396"/>
      <c r="CC105" s="396"/>
      <c r="CD105" s="396"/>
      <c r="CE105" s="396"/>
      <c r="CF105" s="396"/>
      <c r="CG105" s="397"/>
    </row>
    <row r="106" spans="2:127" ht="12.95" customHeight="1">
      <c r="B106" s="134"/>
      <c r="C106" s="135"/>
      <c r="D106" s="135"/>
      <c r="E106" s="135"/>
      <c r="F106" s="135"/>
      <c r="G106" s="135"/>
      <c r="H106" s="135"/>
      <c r="I106" s="136"/>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8"/>
      <c r="AO106" s="186" t="s">
        <v>22</v>
      </c>
      <c r="AP106" s="187"/>
      <c r="AQ106" s="187"/>
      <c r="AR106" s="187"/>
      <c r="AS106" s="188"/>
      <c r="AT106" s="162" t="str">
        <f>AT61</f>
        <v/>
      </c>
      <c r="AU106" s="163"/>
      <c r="AV106" s="163"/>
      <c r="AW106" s="192"/>
      <c r="AX106" s="194" t="s">
        <v>23</v>
      </c>
      <c r="AY106" s="187"/>
      <c r="AZ106" s="187"/>
      <c r="BA106" s="187"/>
      <c r="BB106" s="188"/>
      <c r="BC106" s="162" t="str">
        <f>BC61</f>
        <v/>
      </c>
      <c r="BD106" s="163"/>
      <c r="BE106" s="163"/>
      <c r="BF106" s="163"/>
      <c r="BG106" s="163"/>
      <c r="BH106" s="163"/>
      <c r="BI106" s="163"/>
      <c r="BJ106" s="163"/>
      <c r="BK106" s="192"/>
      <c r="BL106" s="196" t="s">
        <v>24</v>
      </c>
      <c r="BM106" s="197"/>
      <c r="BN106" s="197"/>
      <c r="BO106" s="197"/>
      <c r="BP106" s="197"/>
      <c r="BQ106" s="198"/>
      <c r="BR106" s="162" t="str">
        <f>BR61</f>
        <v/>
      </c>
      <c r="BS106" s="163"/>
      <c r="BT106" s="163"/>
      <c r="BU106" s="163"/>
      <c r="BV106" s="163"/>
      <c r="BW106" s="163"/>
      <c r="BX106" s="163"/>
      <c r="BY106" s="163"/>
      <c r="BZ106" s="163"/>
      <c r="CA106" s="163"/>
      <c r="CB106" s="163"/>
      <c r="CC106" s="163"/>
      <c r="CD106" s="163"/>
      <c r="CE106" s="163"/>
      <c r="CF106" s="163"/>
      <c r="CG106" s="164"/>
    </row>
    <row r="107" spans="2:127" ht="12.95" customHeight="1" thickBot="1">
      <c r="B107" s="137"/>
      <c r="C107" s="138"/>
      <c r="D107" s="138"/>
      <c r="E107" s="138"/>
      <c r="F107" s="138"/>
      <c r="G107" s="138"/>
      <c r="H107" s="138"/>
      <c r="I107" s="13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50"/>
      <c r="AO107" s="189"/>
      <c r="AP107" s="190"/>
      <c r="AQ107" s="190"/>
      <c r="AR107" s="190"/>
      <c r="AS107" s="191"/>
      <c r="AT107" s="165"/>
      <c r="AU107" s="166"/>
      <c r="AV107" s="166"/>
      <c r="AW107" s="193"/>
      <c r="AX107" s="195"/>
      <c r="AY107" s="190"/>
      <c r="AZ107" s="190"/>
      <c r="BA107" s="190"/>
      <c r="BB107" s="191"/>
      <c r="BC107" s="165"/>
      <c r="BD107" s="166"/>
      <c r="BE107" s="166"/>
      <c r="BF107" s="166"/>
      <c r="BG107" s="166"/>
      <c r="BH107" s="166"/>
      <c r="BI107" s="166"/>
      <c r="BJ107" s="166"/>
      <c r="BK107" s="193"/>
      <c r="BL107" s="199"/>
      <c r="BM107" s="200"/>
      <c r="BN107" s="200"/>
      <c r="BO107" s="200"/>
      <c r="BP107" s="200"/>
      <c r="BQ107" s="201"/>
      <c r="BR107" s="165"/>
      <c r="BS107" s="166"/>
      <c r="BT107" s="166"/>
      <c r="BU107" s="166"/>
      <c r="BV107" s="166"/>
      <c r="BW107" s="166"/>
      <c r="BX107" s="166"/>
      <c r="BY107" s="166"/>
      <c r="BZ107" s="166"/>
      <c r="CA107" s="166"/>
      <c r="CB107" s="166"/>
      <c r="CC107" s="166"/>
      <c r="CD107" s="166"/>
      <c r="CE107" s="166"/>
      <c r="CF107" s="166"/>
      <c r="CG107" s="167"/>
    </row>
    <row r="108" spans="2:127" ht="12.95" customHeight="1" thickBot="1"/>
    <row r="109" spans="2:127" ht="12.95" customHeight="1">
      <c r="B109" s="131" t="s">
        <v>20</v>
      </c>
      <c r="C109" s="132"/>
      <c r="D109" s="132"/>
      <c r="E109" s="132"/>
      <c r="F109" s="132"/>
      <c r="G109" s="132"/>
      <c r="H109" s="132"/>
      <c r="I109" s="132"/>
      <c r="J109" s="168"/>
      <c r="K109" s="170" t="s">
        <v>19</v>
      </c>
      <c r="L109" s="132"/>
      <c r="M109" s="132"/>
      <c r="N109" s="132"/>
      <c r="O109" s="132"/>
      <c r="P109" s="132"/>
      <c r="Q109" s="132"/>
      <c r="R109" s="168"/>
      <c r="S109" s="170" t="s">
        <v>14</v>
      </c>
      <c r="T109" s="132"/>
      <c r="U109" s="132"/>
      <c r="V109" s="132"/>
      <c r="W109" s="132"/>
      <c r="X109" s="132"/>
      <c r="Y109" s="132"/>
      <c r="Z109" s="132"/>
      <c r="AA109" s="132"/>
      <c r="AB109" s="132"/>
      <c r="AC109" s="132"/>
      <c r="AD109" s="168"/>
      <c r="AE109" s="170" t="s">
        <v>15</v>
      </c>
      <c r="AF109" s="132"/>
      <c r="AG109" s="132"/>
      <c r="AH109" s="132"/>
      <c r="AI109" s="132"/>
      <c r="AJ109" s="132"/>
      <c r="AK109" s="132"/>
      <c r="AL109" s="132"/>
      <c r="AM109" s="132"/>
      <c r="AN109" s="132"/>
      <c r="AO109" s="132"/>
      <c r="AP109" s="168"/>
      <c r="AQ109" s="170" t="s">
        <v>16</v>
      </c>
      <c r="AR109" s="132"/>
      <c r="AS109" s="132"/>
      <c r="AT109" s="132"/>
      <c r="AU109" s="132"/>
      <c r="AV109" s="168"/>
      <c r="AW109" s="170" t="s">
        <v>17</v>
      </c>
      <c r="AX109" s="132"/>
      <c r="AY109" s="132"/>
      <c r="AZ109" s="132"/>
      <c r="BA109" s="132"/>
      <c r="BB109" s="132"/>
      <c r="BC109" s="132"/>
      <c r="BD109" s="132"/>
      <c r="BE109" s="132"/>
      <c r="BF109" s="132"/>
      <c r="BG109" s="132"/>
      <c r="BH109" s="168"/>
      <c r="BI109" s="132" t="s">
        <v>18</v>
      </c>
      <c r="BJ109" s="132"/>
      <c r="BK109" s="132"/>
      <c r="BL109" s="132"/>
      <c r="BM109" s="132"/>
      <c r="BN109" s="132"/>
      <c r="BO109" s="132"/>
      <c r="BP109" s="132"/>
      <c r="BQ109" s="132"/>
      <c r="BR109" s="132"/>
      <c r="BS109" s="132"/>
      <c r="BT109" s="133"/>
      <c r="BU109" s="5"/>
    </row>
    <row r="110" spans="2:127" ht="12.95" customHeight="1" thickBot="1">
      <c r="B110" s="137"/>
      <c r="C110" s="138"/>
      <c r="D110" s="138"/>
      <c r="E110" s="138"/>
      <c r="F110" s="138"/>
      <c r="G110" s="138"/>
      <c r="H110" s="138"/>
      <c r="I110" s="138"/>
      <c r="J110" s="169"/>
      <c r="K110" s="171"/>
      <c r="L110" s="138"/>
      <c r="M110" s="138"/>
      <c r="N110" s="138"/>
      <c r="O110" s="138"/>
      <c r="P110" s="138"/>
      <c r="Q110" s="138"/>
      <c r="R110" s="169"/>
      <c r="S110" s="171"/>
      <c r="T110" s="138"/>
      <c r="U110" s="138"/>
      <c r="V110" s="138"/>
      <c r="W110" s="138"/>
      <c r="X110" s="138"/>
      <c r="Y110" s="138"/>
      <c r="Z110" s="138"/>
      <c r="AA110" s="138"/>
      <c r="AB110" s="138"/>
      <c r="AC110" s="138"/>
      <c r="AD110" s="169"/>
      <c r="AE110" s="171"/>
      <c r="AF110" s="138"/>
      <c r="AG110" s="138"/>
      <c r="AH110" s="138"/>
      <c r="AI110" s="138"/>
      <c r="AJ110" s="138"/>
      <c r="AK110" s="138"/>
      <c r="AL110" s="138"/>
      <c r="AM110" s="138"/>
      <c r="AN110" s="138"/>
      <c r="AO110" s="138"/>
      <c r="AP110" s="169"/>
      <c r="AQ110" s="171"/>
      <c r="AR110" s="138"/>
      <c r="AS110" s="138"/>
      <c r="AT110" s="138"/>
      <c r="AU110" s="138"/>
      <c r="AV110" s="169"/>
      <c r="AW110" s="171"/>
      <c r="AX110" s="138"/>
      <c r="AY110" s="138"/>
      <c r="AZ110" s="138"/>
      <c r="BA110" s="138"/>
      <c r="BB110" s="138"/>
      <c r="BC110" s="138"/>
      <c r="BD110" s="138"/>
      <c r="BE110" s="138"/>
      <c r="BF110" s="138"/>
      <c r="BG110" s="138"/>
      <c r="BH110" s="169"/>
      <c r="BI110" s="138"/>
      <c r="BJ110" s="138"/>
      <c r="BK110" s="138"/>
      <c r="BL110" s="138"/>
      <c r="BM110" s="138"/>
      <c r="BN110" s="138"/>
      <c r="BO110" s="138"/>
      <c r="BP110" s="138"/>
      <c r="BQ110" s="138"/>
      <c r="BR110" s="138"/>
      <c r="BS110" s="138"/>
      <c r="BT110" s="139"/>
      <c r="BU110" s="5"/>
    </row>
    <row r="111" spans="2:127" ht="12.95" customHeight="1">
      <c r="B111" s="125" t="str">
        <f>IF(B66="","",B66)</f>
        <v/>
      </c>
      <c r="C111" s="126"/>
      <c r="D111" s="126"/>
      <c r="E111" s="126"/>
      <c r="F111" s="126"/>
      <c r="G111" s="126"/>
      <c r="H111" s="126"/>
      <c r="I111" s="126"/>
      <c r="J111" s="127"/>
      <c r="K111" s="75" t="s">
        <v>56</v>
      </c>
      <c r="L111" s="76"/>
      <c r="M111" s="76"/>
      <c r="N111" s="76"/>
      <c r="O111" s="76"/>
      <c r="P111" s="76"/>
      <c r="Q111" s="76"/>
      <c r="R111" s="77"/>
      <c r="S111" s="128" t="str">
        <f>IF(S66="","",S66)</f>
        <v/>
      </c>
      <c r="T111" s="129"/>
      <c r="U111" s="129"/>
      <c r="V111" s="129"/>
      <c r="W111" s="129"/>
      <c r="X111" s="129"/>
      <c r="Y111" s="129"/>
      <c r="Z111" s="129"/>
      <c r="AA111" s="129"/>
      <c r="AB111" s="129"/>
      <c r="AC111" s="129"/>
      <c r="AD111" s="130"/>
      <c r="AE111" s="128" t="str">
        <f t="shared" ref="AE111" si="50">IF(AE66="","",AE66)</f>
        <v/>
      </c>
      <c r="AF111" s="129"/>
      <c r="AG111" s="129"/>
      <c r="AH111" s="129"/>
      <c r="AI111" s="129"/>
      <c r="AJ111" s="129"/>
      <c r="AK111" s="129"/>
      <c r="AL111" s="129"/>
      <c r="AM111" s="129"/>
      <c r="AN111" s="129"/>
      <c r="AO111" s="129"/>
      <c r="AP111" s="130"/>
      <c r="AQ111" s="82" t="str">
        <f>IF(AQ66="","",AQ66)</f>
        <v/>
      </c>
      <c r="AR111" s="83"/>
      <c r="AS111" s="83"/>
      <c r="AT111" s="83"/>
      <c r="AU111" s="83"/>
      <c r="AV111" s="84"/>
      <c r="AW111" s="59" t="str">
        <f t="shared" ref="AW111" si="51">IF(AW66="","",AW66)</f>
        <v/>
      </c>
      <c r="AX111" s="60"/>
      <c r="AY111" s="60"/>
      <c r="AZ111" s="60"/>
      <c r="BA111" s="60"/>
      <c r="BB111" s="60"/>
      <c r="BC111" s="60"/>
      <c r="BD111" s="60"/>
      <c r="BE111" s="60"/>
      <c r="BF111" s="60"/>
      <c r="BG111" s="60"/>
      <c r="BH111" s="81"/>
      <c r="BI111" s="59">
        <f t="shared" ref="BI111" si="52">IF(BI66="","",BI66)</f>
        <v>0</v>
      </c>
      <c r="BJ111" s="60"/>
      <c r="BK111" s="60"/>
      <c r="BL111" s="60"/>
      <c r="BM111" s="60"/>
      <c r="BN111" s="60"/>
      <c r="BO111" s="60"/>
      <c r="BP111" s="60"/>
      <c r="BQ111" s="60"/>
      <c r="BR111" s="60"/>
      <c r="BS111" s="60"/>
      <c r="BT111" s="61"/>
      <c r="BU111" s="12"/>
    </row>
    <row r="112" spans="2:127" ht="12.95" customHeight="1">
      <c r="B112" s="98"/>
      <c r="C112" s="99"/>
      <c r="D112" s="99"/>
      <c r="E112" s="99"/>
      <c r="F112" s="99"/>
      <c r="G112" s="99"/>
      <c r="H112" s="99"/>
      <c r="I112" s="99"/>
      <c r="J112" s="100"/>
      <c r="K112" s="78"/>
      <c r="L112" s="79"/>
      <c r="M112" s="79"/>
      <c r="N112" s="79"/>
      <c r="O112" s="79"/>
      <c r="P112" s="79"/>
      <c r="Q112" s="79"/>
      <c r="R112" s="80"/>
      <c r="S112" s="43"/>
      <c r="T112" s="44"/>
      <c r="U112" s="44"/>
      <c r="V112" s="44"/>
      <c r="W112" s="44"/>
      <c r="X112" s="44"/>
      <c r="Y112" s="44"/>
      <c r="Z112" s="44"/>
      <c r="AA112" s="44"/>
      <c r="AB112" s="44"/>
      <c r="AC112" s="44"/>
      <c r="AD112" s="108"/>
      <c r="AE112" s="43"/>
      <c r="AF112" s="44"/>
      <c r="AG112" s="44"/>
      <c r="AH112" s="44"/>
      <c r="AI112" s="44"/>
      <c r="AJ112" s="44"/>
      <c r="AK112" s="44"/>
      <c r="AL112" s="44"/>
      <c r="AM112" s="44"/>
      <c r="AN112" s="44"/>
      <c r="AO112" s="44"/>
      <c r="AP112" s="108"/>
      <c r="AQ112" s="85"/>
      <c r="AR112" s="86"/>
      <c r="AS112" s="86"/>
      <c r="AT112" s="86"/>
      <c r="AU112" s="86"/>
      <c r="AV112" s="87"/>
      <c r="AW112" s="34"/>
      <c r="AX112" s="35"/>
      <c r="AY112" s="35"/>
      <c r="AZ112" s="35"/>
      <c r="BA112" s="35"/>
      <c r="BB112" s="35"/>
      <c r="BC112" s="35"/>
      <c r="BD112" s="35"/>
      <c r="BE112" s="35"/>
      <c r="BF112" s="35"/>
      <c r="BG112" s="35"/>
      <c r="BH112" s="36"/>
      <c r="BI112" s="34"/>
      <c r="BJ112" s="35"/>
      <c r="BK112" s="35"/>
      <c r="BL112" s="35"/>
      <c r="BM112" s="35"/>
      <c r="BN112" s="35"/>
      <c r="BO112" s="35"/>
      <c r="BP112" s="35"/>
      <c r="BQ112" s="35"/>
      <c r="BR112" s="35"/>
      <c r="BS112" s="35"/>
      <c r="BT112" s="37"/>
      <c r="BU112" s="12"/>
    </row>
    <row r="113" spans="2:73" ht="12.95" customHeight="1">
      <c r="B113" s="98"/>
      <c r="C113" s="99"/>
      <c r="D113" s="99"/>
      <c r="E113" s="99"/>
      <c r="F113" s="99"/>
      <c r="G113" s="99"/>
      <c r="H113" s="99"/>
      <c r="I113" s="99"/>
      <c r="J113" s="100"/>
      <c r="K113" s="46" t="s">
        <v>40</v>
      </c>
      <c r="L113" s="47"/>
      <c r="M113" s="47"/>
      <c r="N113" s="47"/>
      <c r="O113" s="47"/>
      <c r="P113" s="47"/>
      <c r="Q113" s="47"/>
      <c r="R113" s="48"/>
      <c r="S113" s="28">
        <f t="shared" ref="S113" si="53">IF(S68="","",S68)</f>
        <v>0</v>
      </c>
      <c r="T113" s="29"/>
      <c r="U113" s="29"/>
      <c r="V113" s="29"/>
      <c r="W113" s="29"/>
      <c r="X113" s="29"/>
      <c r="Y113" s="29"/>
      <c r="Z113" s="29"/>
      <c r="AA113" s="29"/>
      <c r="AB113" s="29"/>
      <c r="AC113" s="29"/>
      <c r="AD113" s="30"/>
      <c r="AE113" s="28">
        <f t="shared" ref="AE113" si="54">IF(AE68="","",AE68)</f>
        <v>0</v>
      </c>
      <c r="AF113" s="29"/>
      <c r="AG113" s="29"/>
      <c r="AH113" s="29"/>
      <c r="AI113" s="29"/>
      <c r="AJ113" s="29"/>
      <c r="AK113" s="29"/>
      <c r="AL113" s="29"/>
      <c r="AM113" s="29"/>
      <c r="AN113" s="29"/>
      <c r="AO113" s="29"/>
      <c r="AP113" s="30"/>
      <c r="AQ113" s="85"/>
      <c r="AR113" s="86"/>
      <c r="AS113" s="86"/>
      <c r="AT113" s="86"/>
      <c r="AU113" s="86"/>
      <c r="AV113" s="87"/>
      <c r="AW113" s="34">
        <f t="shared" ref="AW113" si="55">IF(AW68="","",AW68)</f>
        <v>0</v>
      </c>
      <c r="AX113" s="35"/>
      <c r="AY113" s="35"/>
      <c r="AZ113" s="35"/>
      <c r="BA113" s="35"/>
      <c r="BB113" s="35"/>
      <c r="BC113" s="35"/>
      <c r="BD113" s="35"/>
      <c r="BE113" s="35"/>
      <c r="BF113" s="35"/>
      <c r="BG113" s="35"/>
      <c r="BH113" s="36"/>
      <c r="BI113" s="34">
        <f t="shared" ref="BI113" si="56">IF(BI68="","",BI68)</f>
        <v>0</v>
      </c>
      <c r="BJ113" s="35"/>
      <c r="BK113" s="35"/>
      <c r="BL113" s="35"/>
      <c r="BM113" s="35"/>
      <c r="BN113" s="35"/>
      <c r="BO113" s="35"/>
      <c r="BP113" s="35"/>
      <c r="BQ113" s="35"/>
      <c r="BR113" s="35"/>
      <c r="BS113" s="35"/>
      <c r="BT113" s="37"/>
      <c r="BU113" s="12"/>
    </row>
    <row r="114" spans="2:73" ht="12.95" customHeight="1">
      <c r="B114" s="98"/>
      <c r="C114" s="99"/>
      <c r="D114" s="99"/>
      <c r="E114" s="99"/>
      <c r="F114" s="99"/>
      <c r="G114" s="99"/>
      <c r="H114" s="99"/>
      <c r="I114" s="99"/>
      <c r="J114" s="100"/>
      <c r="K114" s="39" t="s">
        <v>42</v>
      </c>
      <c r="L114" s="40"/>
      <c r="M114" s="40"/>
      <c r="N114" s="40">
        <f>N69</f>
        <v>10</v>
      </c>
      <c r="O114" s="40"/>
      <c r="P114" s="41" t="s">
        <v>41</v>
      </c>
      <c r="Q114" s="41"/>
      <c r="R114" s="42"/>
      <c r="S114" s="49"/>
      <c r="T114" s="50"/>
      <c r="U114" s="50"/>
      <c r="V114" s="50"/>
      <c r="W114" s="50"/>
      <c r="X114" s="50"/>
      <c r="Y114" s="50"/>
      <c r="Z114" s="50"/>
      <c r="AA114" s="50"/>
      <c r="AB114" s="50"/>
      <c r="AC114" s="50"/>
      <c r="AD114" s="51"/>
      <c r="AE114" s="49"/>
      <c r="AF114" s="50"/>
      <c r="AG114" s="50"/>
      <c r="AH114" s="50"/>
      <c r="AI114" s="50"/>
      <c r="AJ114" s="50"/>
      <c r="AK114" s="50"/>
      <c r="AL114" s="50"/>
      <c r="AM114" s="50"/>
      <c r="AN114" s="50"/>
      <c r="AO114" s="50"/>
      <c r="AP114" s="51"/>
      <c r="AQ114" s="121"/>
      <c r="AR114" s="122"/>
      <c r="AS114" s="122"/>
      <c r="AT114" s="122"/>
      <c r="AU114" s="122"/>
      <c r="AV114" s="123"/>
      <c r="AW114" s="52"/>
      <c r="AX114" s="53"/>
      <c r="AY114" s="53"/>
      <c r="AZ114" s="53"/>
      <c r="BA114" s="53"/>
      <c r="BB114" s="53"/>
      <c r="BC114" s="53"/>
      <c r="BD114" s="53"/>
      <c r="BE114" s="53"/>
      <c r="BF114" s="53"/>
      <c r="BG114" s="53"/>
      <c r="BH114" s="54"/>
      <c r="BI114" s="52"/>
      <c r="BJ114" s="53"/>
      <c r="BK114" s="53"/>
      <c r="BL114" s="53"/>
      <c r="BM114" s="53"/>
      <c r="BN114" s="53"/>
      <c r="BO114" s="53"/>
      <c r="BP114" s="53"/>
      <c r="BQ114" s="53"/>
      <c r="BR114" s="53"/>
      <c r="BS114" s="53"/>
      <c r="BT114" s="55"/>
      <c r="BU114" s="12"/>
    </row>
    <row r="115" spans="2:73" ht="12.95" customHeight="1">
      <c r="B115" s="98" t="str">
        <f>IF(B70="","",B70)</f>
        <v/>
      </c>
      <c r="C115" s="99"/>
      <c r="D115" s="99"/>
      <c r="E115" s="99"/>
      <c r="F115" s="99"/>
      <c r="G115" s="99"/>
      <c r="H115" s="99"/>
      <c r="I115" s="99"/>
      <c r="J115" s="100"/>
      <c r="K115" s="104" t="s">
        <v>56</v>
      </c>
      <c r="L115" s="92"/>
      <c r="M115" s="92"/>
      <c r="N115" s="92"/>
      <c r="O115" s="92"/>
      <c r="P115" s="92"/>
      <c r="Q115" s="92"/>
      <c r="R115" s="93"/>
      <c r="S115" s="105" t="str">
        <f t="shared" ref="S115" si="57">IF(S70="","",S70)</f>
        <v/>
      </c>
      <c r="T115" s="106"/>
      <c r="U115" s="106"/>
      <c r="V115" s="106"/>
      <c r="W115" s="106"/>
      <c r="X115" s="106"/>
      <c r="Y115" s="106"/>
      <c r="Z115" s="106"/>
      <c r="AA115" s="106"/>
      <c r="AB115" s="106"/>
      <c r="AC115" s="106"/>
      <c r="AD115" s="107"/>
      <c r="AE115" s="105" t="str">
        <f t="shared" ref="AE115" si="58">IF(AE70="","",AE70)</f>
        <v/>
      </c>
      <c r="AF115" s="106"/>
      <c r="AG115" s="106"/>
      <c r="AH115" s="106"/>
      <c r="AI115" s="106"/>
      <c r="AJ115" s="106"/>
      <c r="AK115" s="106"/>
      <c r="AL115" s="106"/>
      <c r="AM115" s="106"/>
      <c r="AN115" s="106"/>
      <c r="AO115" s="106"/>
      <c r="AP115" s="107"/>
      <c r="AQ115" s="85" t="str">
        <f t="shared" ref="AQ115" si="59">IF(AQ70="","",AQ70)</f>
        <v/>
      </c>
      <c r="AR115" s="86"/>
      <c r="AS115" s="86"/>
      <c r="AT115" s="86"/>
      <c r="AU115" s="86"/>
      <c r="AV115" s="87"/>
      <c r="AW115" s="43" t="str">
        <f t="shared" ref="AW115" si="60">IF(AW70="","",AW70)</f>
        <v/>
      </c>
      <c r="AX115" s="44"/>
      <c r="AY115" s="44"/>
      <c r="AZ115" s="44"/>
      <c r="BA115" s="44"/>
      <c r="BB115" s="44"/>
      <c r="BC115" s="44"/>
      <c r="BD115" s="44"/>
      <c r="BE115" s="44"/>
      <c r="BF115" s="44"/>
      <c r="BG115" s="44"/>
      <c r="BH115" s="108"/>
      <c r="BI115" s="43">
        <f t="shared" ref="BI115" si="61">IF(BI70="","",BI70)</f>
        <v>0</v>
      </c>
      <c r="BJ115" s="44"/>
      <c r="BK115" s="44"/>
      <c r="BL115" s="44"/>
      <c r="BM115" s="44"/>
      <c r="BN115" s="44"/>
      <c r="BO115" s="44"/>
      <c r="BP115" s="44"/>
      <c r="BQ115" s="44"/>
      <c r="BR115" s="44"/>
      <c r="BS115" s="44"/>
      <c r="BT115" s="45"/>
      <c r="BU115" s="12"/>
    </row>
    <row r="116" spans="2:73" ht="12.95" customHeight="1">
      <c r="B116" s="98"/>
      <c r="C116" s="99"/>
      <c r="D116" s="99"/>
      <c r="E116" s="99"/>
      <c r="F116" s="99"/>
      <c r="G116" s="99"/>
      <c r="H116" s="99"/>
      <c r="I116" s="99"/>
      <c r="J116" s="100"/>
      <c r="K116" s="78"/>
      <c r="L116" s="79"/>
      <c r="M116" s="79"/>
      <c r="N116" s="79"/>
      <c r="O116" s="79"/>
      <c r="P116" s="79"/>
      <c r="Q116" s="79"/>
      <c r="R116" s="80"/>
      <c r="S116" s="43"/>
      <c r="T116" s="44"/>
      <c r="U116" s="44"/>
      <c r="V116" s="44"/>
      <c r="W116" s="44"/>
      <c r="X116" s="44"/>
      <c r="Y116" s="44"/>
      <c r="Z116" s="44"/>
      <c r="AA116" s="44"/>
      <c r="AB116" s="44"/>
      <c r="AC116" s="44"/>
      <c r="AD116" s="108"/>
      <c r="AE116" s="43"/>
      <c r="AF116" s="44"/>
      <c r="AG116" s="44"/>
      <c r="AH116" s="44"/>
      <c r="AI116" s="44"/>
      <c r="AJ116" s="44"/>
      <c r="AK116" s="44"/>
      <c r="AL116" s="44"/>
      <c r="AM116" s="44"/>
      <c r="AN116" s="44"/>
      <c r="AO116" s="44"/>
      <c r="AP116" s="108"/>
      <c r="AQ116" s="85"/>
      <c r="AR116" s="86"/>
      <c r="AS116" s="86"/>
      <c r="AT116" s="86"/>
      <c r="AU116" s="86"/>
      <c r="AV116" s="87"/>
      <c r="AW116" s="34"/>
      <c r="AX116" s="35"/>
      <c r="AY116" s="35"/>
      <c r="AZ116" s="35"/>
      <c r="BA116" s="35"/>
      <c r="BB116" s="35"/>
      <c r="BC116" s="35"/>
      <c r="BD116" s="35"/>
      <c r="BE116" s="35"/>
      <c r="BF116" s="35"/>
      <c r="BG116" s="35"/>
      <c r="BH116" s="36"/>
      <c r="BI116" s="34"/>
      <c r="BJ116" s="35"/>
      <c r="BK116" s="35"/>
      <c r="BL116" s="35"/>
      <c r="BM116" s="35"/>
      <c r="BN116" s="35"/>
      <c r="BO116" s="35"/>
      <c r="BP116" s="35"/>
      <c r="BQ116" s="35"/>
      <c r="BR116" s="35"/>
      <c r="BS116" s="35"/>
      <c r="BT116" s="37"/>
      <c r="BU116" s="12"/>
    </row>
    <row r="117" spans="2:73" ht="12.95" customHeight="1">
      <c r="B117" s="98"/>
      <c r="C117" s="99"/>
      <c r="D117" s="99"/>
      <c r="E117" s="99"/>
      <c r="F117" s="99"/>
      <c r="G117" s="99"/>
      <c r="H117" s="99"/>
      <c r="I117" s="99"/>
      <c r="J117" s="100"/>
      <c r="K117" s="46" t="s">
        <v>40</v>
      </c>
      <c r="L117" s="47"/>
      <c r="M117" s="47"/>
      <c r="N117" s="47"/>
      <c r="O117" s="47"/>
      <c r="P117" s="47"/>
      <c r="Q117" s="47"/>
      <c r="R117" s="48"/>
      <c r="S117" s="28">
        <f t="shared" ref="S117" si="62">IF(S72="","",S72)</f>
        <v>0</v>
      </c>
      <c r="T117" s="29"/>
      <c r="U117" s="29"/>
      <c r="V117" s="29"/>
      <c r="W117" s="29"/>
      <c r="X117" s="29"/>
      <c r="Y117" s="29"/>
      <c r="Z117" s="29"/>
      <c r="AA117" s="29"/>
      <c r="AB117" s="29"/>
      <c r="AC117" s="29"/>
      <c r="AD117" s="30"/>
      <c r="AE117" s="28">
        <f t="shared" ref="AE117" si="63">IF(AE72="","",AE72)</f>
        <v>0</v>
      </c>
      <c r="AF117" s="29"/>
      <c r="AG117" s="29"/>
      <c r="AH117" s="29"/>
      <c r="AI117" s="29"/>
      <c r="AJ117" s="29"/>
      <c r="AK117" s="29"/>
      <c r="AL117" s="29"/>
      <c r="AM117" s="29"/>
      <c r="AN117" s="29"/>
      <c r="AO117" s="29"/>
      <c r="AP117" s="30"/>
      <c r="AQ117" s="85"/>
      <c r="AR117" s="86"/>
      <c r="AS117" s="86"/>
      <c r="AT117" s="86"/>
      <c r="AU117" s="86"/>
      <c r="AV117" s="87"/>
      <c r="AW117" s="34">
        <f t="shared" ref="AW117" si="64">IF(AW72="","",AW72)</f>
        <v>0</v>
      </c>
      <c r="AX117" s="35"/>
      <c r="AY117" s="35"/>
      <c r="AZ117" s="35"/>
      <c r="BA117" s="35"/>
      <c r="BB117" s="35"/>
      <c r="BC117" s="35"/>
      <c r="BD117" s="35"/>
      <c r="BE117" s="35"/>
      <c r="BF117" s="35"/>
      <c r="BG117" s="35"/>
      <c r="BH117" s="36"/>
      <c r="BI117" s="34">
        <f t="shared" ref="BI117" si="65">IF(BI72="","",BI72)</f>
        <v>0</v>
      </c>
      <c r="BJ117" s="35"/>
      <c r="BK117" s="35"/>
      <c r="BL117" s="35"/>
      <c r="BM117" s="35"/>
      <c r="BN117" s="35"/>
      <c r="BO117" s="35"/>
      <c r="BP117" s="35"/>
      <c r="BQ117" s="35"/>
      <c r="BR117" s="35"/>
      <c r="BS117" s="35"/>
      <c r="BT117" s="37"/>
      <c r="BU117" s="12"/>
    </row>
    <row r="118" spans="2:73" ht="12.95" customHeight="1">
      <c r="B118" s="98"/>
      <c r="C118" s="99"/>
      <c r="D118" s="99"/>
      <c r="E118" s="99"/>
      <c r="F118" s="99"/>
      <c r="G118" s="99"/>
      <c r="H118" s="99"/>
      <c r="I118" s="99"/>
      <c r="J118" s="100"/>
      <c r="K118" s="39" t="s">
        <v>42</v>
      </c>
      <c r="L118" s="40"/>
      <c r="M118" s="40"/>
      <c r="N118" s="40">
        <f>N73</f>
        <v>10</v>
      </c>
      <c r="O118" s="40"/>
      <c r="P118" s="41" t="s">
        <v>41</v>
      </c>
      <c r="Q118" s="41"/>
      <c r="R118" s="42"/>
      <c r="S118" s="49"/>
      <c r="T118" s="50"/>
      <c r="U118" s="50"/>
      <c r="V118" s="50"/>
      <c r="W118" s="50"/>
      <c r="X118" s="50"/>
      <c r="Y118" s="50"/>
      <c r="Z118" s="50"/>
      <c r="AA118" s="50"/>
      <c r="AB118" s="50"/>
      <c r="AC118" s="50"/>
      <c r="AD118" s="51"/>
      <c r="AE118" s="49"/>
      <c r="AF118" s="50"/>
      <c r="AG118" s="50"/>
      <c r="AH118" s="50"/>
      <c r="AI118" s="50"/>
      <c r="AJ118" s="50"/>
      <c r="AK118" s="50"/>
      <c r="AL118" s="50"/>
      <c r="AM118" s="50"/>
      <c r="AN118" s="50"/>
      <c r="AO118" s="50"/>
      <c r="AP118" s="51"/>
      <c r="AQ118" s="121"/>
      <c r="AR118" s="122"/>
      <c r="AS118" s="122"/>
      <c r="AT118" s="122"/>
      <c r="AU118" s="122"/>
      <c r="AV118" s="123"/>
      <c r="AW118" s="52"/>
      <c r="AX118" s="53"/>
      <c r="AY118" s="53"/>
      <c r="AZ118" s="53"/>
      <c r="BA118" s="53"/>
      <c r="BB118" s="53"/>
      <c r="BC118" s="53"/>
      <c r="BD118" s="53"/>
      <c r="BE118" s="53"/>
      <c r="BF118" s="53"/>
      <c r="BG118" s="53"/>
      <c r="BH118" s="54"/>
      <c r="BI118" s="52"/>
      <c r="BJ118" s="53"/>
      <c r="BK118" s="53"/>
      <c r="BL118" s="53"/>
      <c r="BM118" s="53"/>
      <c r="BN118" s="53"/>
      <c r="BO118" s="53"/>
      <c r="BP118" s="53"/>
      <c r="BQ118" s="53"/>
      <c r="BR118" s="53"/>
      <c r="BS118" s="53"/>
      <c r="BT118" s="55"/>
      <c r="BU118" s="12"/>
    </row>
    <row r="119" spans="2:73" ht="12.95" customHeight="1">
      <c r="B119" s="98" t="str">
        <f t="shared" ref="B119" si="66">IF(B74="","",B74)</f>
        <v/>
      </c>
      <c r="C119" s="99"/>
      <c r="D119" s="99"/>
      <c r="E119" s="99"/>
      <c r="F119" s="99"/>
      <c r="G119" s="99"/>
      <c r="H119" s="99"/>
      <c r="I119" s="99"/>
      <c r="J119" s="100"/>
      <c r="K119" s="112" t="s">
        <v>56</v>
      </c>
      <c r="L119" s="113"/>
      <c r="M119" s="113"/>
      <c r="N119" s="113"/>
      <c r="O119" s="113"/>
      <c r="P119" s="113"/>
      <c r="Q119" s="113"/>
      <c r="R119" s="114"/>
      <c r="S119" s="115" t="str">
        <f t="shared" ref="S119" si="67">IF(S74="","",S74)</f>
        <v/>
      </c>
      <c r="T119" s="116"/>
      <c r="U119" s="116"/>
      <c r="V119" s="116"/>
      <c r="W119" s="116"/>
      <c r="X119" s="116"/>
      <c r="Y119" s="116"/>
      <c r="Z119" s="116"/>
      <c r="AA119" s="116"/>
      <c r="AB119" s="116"/>
      <c r="AC119" s="116"/>
      <c r="AD119" s="117"/>
      <c r="AE119" s="115" t="str">
        <f t="shared" ref="AE119" si="68">IF(AE74="","",AE74)</f>
        <v/>
      </c>
      <c r="AF119" s="116"/>
      <c r="AG119" s="116"/>
      <c r="AH119" s="116"/>
      <c r="AI119" s="116"/>
      <c r="AJ119" s="116"/>
      <c r="AK119" s="116"/>
      <c r="AL119" s="116"/>
      <c r="AM119" s="116"/>
      <c r="AN119" s="116"/>
      <c r="AO119" s="116"/>
      <c r="AP119" s="117"/>
      <c r="AQ119" s="118" t="str">
        <f t="shared" ref="AQ119" si="69">IF(AQ74="","",AQ74)</f>
        <v/>
      </c>
      <c r="AR119" s="119"/>
      <c r="AS119" s="119"/>
      <c r="AT119" s="119"/>
      <c r="AU119" s="119"/>
      <c r="AV119" s="120"/>
      <c r="AW119" s="109" t="str">
        <f t="shared" ref="AW119" si="70">IF(AW74="","",AW74)</f>
        <v/>
      </c>
      <c r="AX119" s="110"/>
      <c r="AY119" s="110"/>
      <c r="AZ119" s="110"/>
      <c r="BA119" s="110"/>
      <c r="BB119" s="110"/>
      <c r="BC119" s="110"/>
      <c r="BD119" s="110"/>
      <c r="BE119" s="110"/>
      <c r="BF119" s="110"/>
      <c r="BG119" s="110"/>
      <c r="BH119" s="124"/>
      <c r="BI119" s="109">
        <f t="shared" ref="BI119" si="71">IF(BI74="","",BI74)</f>
        <v>0</v>
      </c>
      <c r="BJ119" s="110"/>
      <c r="BK119" s="110"/>
      <c r="BL119" s="110"/>
      <c r="BM119" s="110"/>
      <c r="BN119" s="110"/>
      <c r="BO119" s="110"/>
      <c r="BP119" s="110"/>
      <c r="BQ119" s="110"/>
      <c r="BR119" s="110"/>
      <c r="BS119" s="110"/>
      <c r="BT119" s="111"/>
      <c r="BU119" s="12"/>
    </row>
    <row r="120" spans="2:73" ht="12.95" customHeight="1">
      <c r="B120" s="98"/>
      <c r="C120" s="99"/>
      <c r="D120" s="99"/>
      <c r="E120" s="99"/>
      <c r="F120" s="99"/>
      <c r="G120" s="99"/>
      <c r="H120" s="99"/>
      <c r="I120" s="99"/>
      <c r="J120" s="100"/>
      <c r="K120" s="78"/>
      <c r="L120" s="79"/>
      <c r="M120" s="79"/>
      <c r="N120" s="79"/>
      <c r="O120" s="79"/>
      <c r="P120" s="79"/>
      <c r="Q120" s="79"/>
      <c r="R120" s="80"/>
      <c r="S120" s="43"/>
      <c r="T120" s="44"/>
      <c r="U120" s="44"/>
      <c r="V120" s="44"/>
      <c r="W120" s="44"/>
      <c r="X120" s="44"/>
      <c r="Y120" s="44"/>
      <c r="Z120" s="44"/>
      <c r="AA120" s="44"/>
      <c r="AB120" s="44"/>
      <c r="AC120" s="44"/>
      <c r="AD120" s="108"/>
      <c r="AE120" s="43"/>
      <c r="AF120" s="44"/>
      <c r="AG120" s="44"/>
      <c r="AH120" s="44"/>
      <c r="AI120" s="44"/>
      <c r="AJ120" s="44"/>
      <c r="AK120" s="44"/>
      <c r="AL120" s="44"/>
      <c r="AM120" s="44"/>
      <c r="AN120" s="44"/>
      <c r="AO120" s="44"/>
      <c r="AP120" s="108"/>
      <c r="AQ120" s="85"/>
      <c r="AR120" s="86"/>
      <c r="AS120" s="86"/>
      <c r="AT120" s="86"/>
      <c r="AU120" s="86"/>
      <c r="AV120" s="87"/>
      <c r="AW120" s="34"/>
      <c r="AX120" s="35"/>
      <c r="AY120" s="35"/>
      <c r="AZ120" s="35"/>
      <c r="BA120" s="35"/>
      <c r="BB120" s="35"/>
      <c r="BC120" s="35"/>
      <c r="BD120" s="35"/>
      <c r="BE120" s="35"/>
      <c r="BF120" s="35"/>
      <c r="BG120" s="35"/>
      <c r="BH120" s="36"/>
      <c r="BI120" s="34"/>
      <c r="BJ120" s="35"/>
      <c r="BK120" s="35"/>
      <c r="BL120" s="35"/>
      <c r="BM120" s="35"/>
      <c r="BN120" s="35"/>
      <c r="BO120" s="35"/>
      <c r="BP120" s="35"/>
      <c r="BQ120" s="35"/>
      <c r="BR120" s="35"/>
      <c r="BS120" s="35"/>
      <c r="BT120" s="37"/>
      <c r="BU120" s="12"/>
    </row>
    <row r="121" spans="2:73" ht="12.95" customHeight="1">
      <c r="B121" s="98"/>
      <c r="C121" s="99"/>
      <c r="D121" s="99"/>
      <c r="E121" s="99"/>
      <c r="F121" s="99"/>
      <c r="G121" s="99"/>
      <c r="H121" s="99"/>
      <c r="I121" s="99"/>
      <c r="J121" s="100"/>
      <c r="K121" s="46" t="s">
        <v>40</v>
      </c>
      <c r="L121" s="47"/>
      <c r="M121" s="47"/>
      <c r="N121" s="47"/>
      <c r="O121" s="47"/>
      <c r="P121" s="47"/>
      <c r="Q121" s="47"/>
      <c r="R121" s="48"/>
      <c r="S121" s="28">
        <f t="shared" ref="S121" si="72">IF(S76="","",S76)</f>
        <v>0</v>
      </c>
      <c r="T121" s="29"/>
      <c r="U121" s="29"/>
      <c r="V121" s="29"/>
      <c r="W121" s="29"/>
      <c r="X121" s="29"/>
      <c r="Y121" s="29"/>
      <c r="Z121" s="29"/>
      <c r="AA121" s="29"/>
      <c r="AB121" s="29"/>
      <c r="AC121" s="29"/>
      <c r="AD121" s="30"/>
      <c r="AE121" s="28">
        <f t="shared" ref="AE121" si="73">IF(AE76="","",AE76)</f>
        <v>0</v>
      </c>
      <c r="AF121" s="29"/>
      <c r="AG121" s="29"/>
      <c r="AH121" s="29"/>
      <c r="AI121" s="29"/>
      <c r="AJ121" s="29"/>
      <c r="AK121" s="29"/>
      <c r="AL121" s="29"/>
      <c r="AM121" s="29"/>
      <c r="AN121" s="29"/>
      <c r="AO121" s="29"/>
      <c r="AP121" s="30"/>
      <c r="AQ121" s="85"/>
      <c r="AR121" s="86"/>
      <c r="AS121" s="86"/>
      <c r="AT121" s="86"/>
      <c r="AU121" s="86"/>
      <c r="AV121" s="87"/>
      <c r="AW121" s="34">
        <f t="shared" ref="AW121" si="74">IF(AW76="","",AW76)</f>
        <v>0</v>
      </c>
      <c r="AX121" s="35"/>
      <c r="AY121" s="35"/>
      <c r="AZ121" s="35"/>
      <c r="BA121" s="35"/>
      <c r="BB121" s="35"/>
      <c r="BC121" s="35"/>
      <c r="BD121" s="35"/>
      <c r="BE121" s="35"/>
      <c r="BF121" s="35"/>
      <c r="BG121" s="35"/>
      <c r="BH121" s="36"/>
      <c r="BI121" s="34">
        <f t="shared" ref="BI121" si="75">IF(BI76="","",BI76)</f>
        <v>0</v>
      </c>
      <c r="BJ121" s="35"/>
      <c r="BK121" s="35"/>
      <c r="BL121" s="35"/>
      <c r="BM121" s="35"/>
      <c r="BN121" s="35"/>
      <c r="BO121" s="35"/>
      <c r="BP121" s="35"/>
      <c r="BQ121" s="35"/>
      <c r="BR121" s="35"/>
      <c r="BS121" s="35"/>
      <c r="BT121" s="37"/>
      <c r="BU121" s="12"/>
    </row>
    <row r="122" spans="2:73" ht="12.95" customHeight="1">
      <c r="B122" s="98"/>
      <c r="C122" s="99"/>
      <c r="D122" s="99"/>
      <c r="E122" s="99"/>
      <c r="F122" s="99"/>
      <c r="G122" s="99"/>
      <c r="H122" s="99"/>
      <c r="I122" s="99"/>
      <c r="J122" s="100"/>
      <c r="K122" s="39" t="s">
        <v>42</v>
      </c>
      <c r="L122" s="40"/>
      <c r="M122" s="40"/>
      <c r="N122" s="40">
        <f>N77</f>
        <v>10</v>
      </c>
      <c r="O122" s="40"/>
      <c r="P122" s="41" t="s">
        <v>41</v>
      </c>
      <c r="Q122" s="41"/>
      <c r="R122" s="42"/>
      <c r="S122" s="49"/>
      <c r="T122" s="50"/>
      <c r="U122" s="50"/>
      <c r="V122" s="50"/>
      <c r="W122" s="50"/>
      <c r="X122" s="50"/>
      <c r="Y122" s="50"/>
      <c r="Z122" s="50"/>
      <c r="AA122" s="50"/>
      <c r="AB122" s="50"/>
      <c r="AC122" s="50"/>
      <c r="AD122" s="51"/>
      <c r="AE122" s="49"/>
      <c r="AF122" s="50"/>
      <c r="AG122" s="50"/>
      <c r="AH122" s="50"/>
      <c r="AI122" s="50"/>
      <c r="AJ122" s="50"/>
      <c r="AK122" s="50"/>
      <c r="AL122" s="50"/>
      <c r="AM122" s="50"/>
      <c r="AN122" s="50"/>
      <c r="AO122" s="50"/>
      <c r="AP122" s="51"/>
      <c r="AQ122" s="121"/>
      <c r="AR122" s="122"/>
      <c r="AS122" s="122"/>
      <c r="AT122" s="122"/>
      <c r="AU122" s="122"/>
      <c r="AV122" s="123"/>
      <c r="AW122" s="52"/>
      <c r="AX122" s="53"/>
      <c r="AY122" s="53"/>
      <c r="AZ122" s="53"/>
      <c r="BA122" s="53"/>
      <c r="BB122" s="53"/>
      <c r="BC122" s="53"/>
      <c r="BD122" s="53"/>
      <c r="BE122" s="53"/>
      <c r="BF122" s="53"/>
      <c r="BG122" s="53"/>
      <c r="BH122" s="54"/>
      <c r="BI122" s="52"/>
      <c r="BJ122" s="53"/>
      <c r="BK122" s="53"/>
      <c r="BL122" s="53"/>
      <c r="BM122" s="53"/>
      <c r="BN122" s="53"/>
      <c r="BO122" s="53"/>
      <c r="BP122" s="53"/>
      <c r="BQ122" s="53"/>
      <c r="BR122" s="53"/>
      <c r="BS122" s="53"/>
      <c r="BT122" s="55"/>
      <c r="BU122" s="12"/>
    </row>
    <row r="123" spans="2:73" ht="12.95" customHeight="1">
      <c r="B123" s="98" t="str">
        <f t="shared" ref="B123" si="76">IF(B78="","",B78)</f>
        <v/>
      </c>
      <c r="C123" s="99"/>
      <c r="D123" s="99"/>
      <c r="E123" s="99"/>
      <c r="F123" s="99"/>
      <c r="G123" s="99"/>
      <c r="H123" s="99"/>
      <c r="I123" s="99"/>
      <c r="J123" s="100"/>
      <c r="K123" s="104" t="s">
        <v>56</v>
      </c>
      <c r="L123" s="92"/>
      <c r="M123" s="92"/>
      <c r="N123" s="92"/>
      <c r="O123" s="92"/>
      <c r="P123" s="92"/>
      <c r="Q123" s="92"/>
      <c r="R123" s="93"/>
      <c r="S123" s="105" t="str">
        <f t="shared" ref="S123" si="77">IF(S78="","",S78)</f>
        <v/>
      </c>
      <c r="T123" s="106"/>
      <c r="U123" s="106"/>
      <c r="V123" s="106"/>
      <c r="W123" s="106"/>
      <c r="X123" s="106"/>
      <c r="Y123" s="106"/>
      <c r="Z123" s="106"/>
      <c r="AA123" s="106"/>
      <c r="AB123" s="106"/>
      <c r="AC123" s="106"/>
      <c r="AD123" s="107"/>
      <c r="AE123" s="105" t="str">
        <f t="shared" ref="AE123" si="78">IF(AE78="","",AE78)</f>
        <v/>
      </c>
      <c r="AF123" s="106"/>
      <c r="AG123" s="106"/>
      <c r="AH123" s="106"/>
      <c r="AI123" s="106"/>
      <c r="AJ123" s="106"/>
      <c r="AK123" s="106"/>
      <c r="AL123" s="106"/>
      <c r="AM123" s="106"/>
      <c r="AN123" s="106"/>
      <c r="AO123" s="106"/>
      <c r="AP123" s="107"/>
      <c r="AQ123" s="85" t="str">
        <f t="shared" ref="AQ123" si="79">IF(AQ78="","",AQ78)</f>
        <v/>
      </c>
      <c r="AR123" s="86"/>
      <c r="AS123" s="86"/>
      <c r="AT123" s="86"/>
      <c r="AU123" s="86"/>
      <c r="AV123" s="87"/>
      <c r="AW123" s="43" t="str">
        <f t="shared" ref="AW123" si="80">IF(AW78="","",AW78)</f>
        <v/>
      </c>
      <c r="AX123" s="44"/>
      <c r="AY123" s="44"/>
      <c r="AZ123" s="44"/>
      <c r="BA123" s="44"/>
      <c r="BB123" s="44"/>
      <c r="BC123" s="44"/>
      <c r="BD123" s="44"/>
      <c r="BE123" s="44"/>
      <c r="BF123" s="44"/>
      <c r="BG123" s="44"/>
      <c r="BH123" s="108"/>
      <c r="BI123" s="43">
        <f t="shared" ref="BI123" si="81">IF(BI78="","",BI78)</f>
        <v>0</v>
      </c>
      <c r="BJ123" s="44"/>
      <c r="BK123" s="44"/>
      <c r="BL123" s="44"/>
      <c r="BM123" s="44"/>
      <c r="BN123" s="44"/>
      <c r="BO123" s="44"/>
      <c r="BP123" s="44"/>
      <c r="BQ123" s="44"/>
      <c r="BR123" s="44"/>
      <c r="BS123" s="44"/>
      <c r="BT123" s="45"/>
      <c r="BU123" s="12"/>
    </row>
    <row r="124" spans="2:73" ht="12.95" customHeight="1">
      <c r="B124" s="98"/>
      <c r="C124" s="99"/>
      <c r="D124" s="99"/>
      <c r="E124" s="99"/>
      <c r="F124" s="99"/>
      <c r="G124" s="99"/>
      <c r="H124" s="99"/>
      <c r="I124" s="99"/>
      <c r="J124" s="100"/>
      <c r="K124" s="78"/>
      <c r="L124" s="79"/>
      <c r="M124" s="79"/>
      <c r="N124" s="79"/>
      <c r="O124" s="79"/>
      <c r="P124" s="79"/>
      <c r="Q124" s="79"/>
      <c r="R124" s="80"/>
      <c r="S124" s="43"/>
      <c r="T124" s="44"/>
      <c r="U124" s="44"/>
      <c r="V124" s="44"/>
      <c r="W124" s="44"/>
      <c r="X124" s="44"/>
      <c r="Y124" s="44"/>
      <c r="Z124" s="44"/>
      <c r="AA124" s="44"/>
      <c r="AB124" s="44"/>
      <c r="AC124" s="44"/>
      <c r="AD124" s="108"/>
      <c r="AE124" s="43"/>
      <c r="AF124" s="44"/>
      <c r="AG124" s="44"/>
      <c r="AH124" s="44"/>
      <c r="AI124" s="44"/>
      <c r="AJ124" s="44"/>
      <c r="AK124" s="44"/>
      <c r="AL124" s="44"/>
      <c r="AM124" s="44"/>
      <c r="AN124" s="44"/>
      <c r="AO124" s="44"/>
      <c r="AP124" s="108"/>
      <c r="AQ124" s="85"/>
      <c r="AR124" s="86"/>
      <c r="AS124" s="86"/>
      <c r="AT124" s="86"/>
      <c r="AU124" s="86"/>
      <c r="AV124" s="87"/>
      <c r="AW124" s="34"/>
      <c r="AX124" s="35"/>
      <c r="AY124" s="35"/>
      <c r="AZ124" s="35"/>
      <c r="BA124" s="35"/>
      <c r="BB124" s="35"/>
      <c r="BC124" s="35"/>
      <c r="BD124" s="35"/>
      <c r="BE124" s="35"/>
      <c r="BF124" s="35"/>
      <c r="BG124" s="35"/>
      <c r="BH124" s="36"/>
      <c r="BI124" s="34"/>
      <c r="BJ124" s="35"/>
      <c r="BK124" s="35"/>
      <c r="BL124" s="35"/>
      <c r="BM124" s="35"/>
      <c r="BN124" s="35"/>
      <c r="BO124" s="35"/>
      <c r="BP124" s="35"/>
      <c r="BQ124" s="35"/>
      <c r="BR124" s="35"/>
      <c r="BS124" s="35"/>
      <c r="BT124" s="37"/>
      <c r="BU124" s="12"/>
    </row>
    <row r="125" spans="2:73" ht="12.95" customHeight="1">
      <c r="B125" s="98"/>
      <c r="C125" s="99"/>
      <c r="D125" s="99"/>
      <c r="E125" s="99"/>
      <c r="F125" s="99"/>
      <c r="G125" s="99"/>
      <c r="H125" s="99"/>
      <c r="I125" s="99"/>
      <c r="J125" s="100"/>
      <c r="K125" s="46" t="s">
        <v>40</v>
      </c>
      <c r="L125" s="47"/>
      <c r="M125" s="47"/>
      <c r="N125" s="47"/>
      <c r="O125" s="47"/>
      <c r="P125" s="47"/>
      <c r="Q125" s="47"/>
      <c r="R125" s="48"/>
      <c r="S125" s="28">
        <f t="shared" ref="S125" si="82">IF(S80="","",S80)</f>
        <v>0</v>
      </c>
      <c r="T125" s="29"/>
      <c r="U125" s="29"/>
      <c r="V125" s="29"/>
      <c r="W125" s="29"/>
      <c r="X125" s="29"/>
      <c r="Y125" s="29"/>
      <c r="Z125" s="29"/>
      <c r="AA125" s="29"/>
      <c r="AB125" s="29"/>
      <c r="AC125" s="29"/>
      <c r="AD125" s="30"/>
      <c r="AE125" s="28">
        <f t="shared" ref="AE125" si="83">IF(AE80="","",AE80)</f>
        <v>0</v>
      </c>
      <c r="AF125" s="29"/>
      <c r="AG125" s="29"/>
      <c r="AH125" s="29"/>
      <c r="AI125" s="29"/>
      <c r="AJ125" s="29"/>
      <c r="AK125" s="29"/>
      <c r="AL125" s="29"/>
      <c r="AM125" s="29"/>
      <c r="AN125" s="29"/>
      <c r="AO125" s="29"/>
      <c r="AP125" s="30"/>
      <c r="AQ125" s="85"/>
      <c r="AR125" s="86"/>
      <c r="AS125" s="86"/>
      <c r="AT125" s="86"/>
      <c r="AU125" s="86"/>
      <c r="AV125" s="87"/>
      <c r="AW125" s="34">
        <f t="shared" ref="AW125" si="84">IF(AW80="","",AW80)</f>
        <v>0</v>
      </c>
      <c r="AX125" s="35"/>
      <c r="AY125" s="35"/>
      <c r="AZ125" s="35"/>
      <c r="BA125" s="35"/>
      <c r="BB125" s="35"/>
      <c r="BC125" s="35"/>
      <c r="BD125" s="35"/>
      <c r="BE125" s="35"/>
      <c r="BF125" s="35"/>
      <c r="BG125" s="35"/>
      <c r="BH125" s="36"/>
      <c r="BI125" s="34">
        <f t="shared" ref="BI125" si="85">IF(BI80="","",BI80)</f>
        <v>0</v>
      </c>
      <c r="BJ125" s="35"/>
      <c r="BK125" s="35"/>
      <c r="BL125" s="35"/>
      <c r="BM125" s="35"/>
      <c r="BN125" s="35"/>
      <c r="BO125" s="35"/>
      <c r="BP125" s="35"/>
      <c r="BQ125" s="35"/>
      <c r="BR125" s="35"/>
      <c r="BS125" s="35"/>
      <c r="BT125" s="37"/>
      <c r="BU125" s="12"/>
    </row>
    <row r="126" spans="2:73" ht="12.95" customHeight="1" thickBot="1">
      <c r="B126" s="101"/>
      <c r="C126" s="102"/>
      <c r="D126" s="102"/>
      <c r="E126" s="102"/>
      <c r="F126" s="102"/>
      <c r="G126" s="102"/>
      <c r="H126" s="102"/>
      <c r="I126" s="102"/>
      <c r="J126" s="103"/>
      <c r="K126" s="39" t="s">
        <v>42</v>
      </c>
      <c r="L126" s="40"/>
      <c r="M126" s="40"/>
      <c r="N126" s="40">
        <f>N81</f>
        <v>10</v>
      </c>
      <c r="O126" s="40"/>
      <c r="P126" s="41" t="s">
        <v>41</v>
      </c>
      <c r="Q126" s="41"/>
      <c r="R126" s="42"/>
      <c r="S126" s="31"/>
      <c r="T126" s="32"/>
      <c r="U126" s="32"/>
      <c r="V126" s="32"/>
      <c r="W126" s="32"/>
      <c r="X126" s="32"/>
      <c r="Y126" s="32"/>
      <c r="Z126" s="32"/>
      <c r="AA126" s="32"/>
      <c r="AB126" s="32"/>
      <c r="AC126" s="32"/>
      <c r="AD126" s="33"/>
      <c r="AE126" s="31"/>
      <c r="AF126" s="32"/>
      <c r="AG126" s="32"/>
      <c r="AH126" s="32"/>
      <c r="AI126" s="32"/>
      <c r="AJ126" s="32"/>
      <c r="AK126" s="32"/>
      <c r="AL126" s="32"/>
      <c r="AM126" s="32"/>
      <c r="AN126" s="32"/>
      <c r="AO126" s="32"/>
      <c r="AP126" s="33"/>
      <c r="AQ126" s="85"/>
      <c r="AR126" s="86"/>
      <c r="AS126" s="86"/>
      <c r="AT126" s="86"/>
      <c r="AU126" s="86"/>
      <c r="AV126" s="87"/>
      <c r="AW126" s="28"/>
      <c r="AX126" s="29"/>
      <c r="AY126" s="29"/>
      <c r="AZ126" s="29"/>
      <c r="BA126" s="29"/>
      <c r="BB126" s="29"/>
      <c r="BC126" s="29"/>
      <c r="BD126" s="29"/>
      <c r="BE126" s="29"/>
      <c r="BF126" s="29"/>
      <c r="BG126" s="29"/>
      <c r="BH126" s="30"/>
      <c r="BI126" s="28"/>
      <c r="BJ126" s="29"/>
      <c r="BK126" s="29"/>
      <c r="BL126" s="29"/>
      <c r="BM126" s="29"/>
      <c r="BN126" s="29"/>
      <c r="BO126" s="29"/>
      <c r="BP126" s="29"/>
      <c r="BQ126" s="29"/>
      <c r="BR126" s="29"/>
      <c r="BS126" s="29"/>
      <c r="BT126" s="38"/>
      <c r="BU126" s="12"/>
    </row>
    <row r="127" spans="2:73" ht="12.95" customHeight="1">
      <c r="B127" s="66"/>
      <c r="C127" s="67"/>
      <c r="D127" s="67"/>
      <c r="E127" s="67"/>
      <c r="F127" s="67"/>
      <c r="G127" s="67"/>
      <c r="H127" s="67"/>
      <c r="I127" s="67"/>
      <c r="J127" s="68"/>
      <c r="K127" s="75" t="s">
        <v>56</v>
      </c>
      <c r="L127" s="76"/>
      <c r="M127" s="76"/>
      <c r="N127" s="76"/>
      <c r="O127" s="76"/>
      <c r="P127" s="76"/>
      <c r="Q127" s="76"/>
      <c r="R127" s="77"/>
      <c r="S127" s="59">
        <f>S82</f>
        <v>0</v>
      </c>
      <c r="T127" s="60"/>
      <c r="U127" s="60"/>
      <c r="V127" s="60"/>
      <c r="W127" s="60"/>
      <c r="X127" s="60"/>
      <c r="Y127" s="60"/>
      <c r="Z127" s="60"/>
      <c r="AA127" s="60"/>
      <c r="AB127" s="60"/>
      <c r="AC127" s="60"/>
      <c r="AD127" s="81"/>
      <c r="AE127" s="59">
        <f t="shared" ref="AE127" si="86">AE82</f>
        <v>0</v>
      </c>
      <c r="AF127" s="60"/>
      <c r="AG127" s="60"/>
      <c r="AH127" s="60"/>
      <c r="AI127" s="60"/>
      <c r="AJ127" s="60"/>
      <c r="AK127" s="60"/>
      <c r="AL127" s="60"/>
      <c r="AM127" s="60"/>
      <c r="AN127" s="60"/>
      <c r="AO127" s="60"/>
      <c r="AP127" s="81"/>
      <c r="AQ127" s="82"/>
      <c r="AR127" s="83"/>
      <c r="AS127" s="83"/>
      <c r="AT127" s="83"/>
      <c r="AU127" s="83"/>
      <c r="AV127" s="84"/>
      <c r="AW127" s="59">
        <f t="shared" ref="AW127" si="87">AW82</f>
        <v>0</v>
      </c>
      <c r="AX127" s="60"/>
      <c r="AY127" s="60"/>
      <c r="AZ127" s="60"/>
      <c r="BA127" s="60"/>
      <c r="BB127" s="60"/>
      <c r="BC127" s="60"/>
      <c r="BD127" s="60"/>
      <c r="BE127" s="60"/>
      <c r="BF127" s="60"/>
      <c r="BG127" s="60"/>
      <c r="BH127" s="81"/>
      <c r="BI127" s="59">
        <f t="shared" ref="BI127" si="88">BI82</f>
        <v>0</v>
      </c>
      <c r="BJ127" s="60"/>
      <c r="BK127" s="60"/>
      <c r="BL127" s="60"/>
      <c r="BM127" s="60"/>
      <c r="BN127" s="60"/>
      <c r="BO127" s="60"/>
      <c r="BP127" s="60"/>
      <c r="BQ127" s="60"/>
      <c r="BR127" s="60"/>
      <c r="BS127" s="60"/>
      <c r="BT127" s="61"/>
      <c r="BU127" s="12"/>
    </row>
    <row r="128" spans="2:73" ht="12.95" customHeight="1">
      <c r="B128" s="69"/>
      <c r="C128" s="70"/>
      <c r="D128" s="70"/>
      <c r="E128" s="70"/>
      <c r="F128" s="70"/>
      <c r="G128" s="70"/>
      <c r="H128" s="70"/>
      <c r="I128" s="70"/>
      <c r="J128" s="71"/>
      <c r="K128" s="78"/>
      <c r="L128" s="79"/>
      <c r="M128" s="79"/>
      <c r="N128" s="79"/>
      <c r="O128" s="79"/>
      <c r="P128" s="79"/>
      <c r="Q128" s="79"/>
      <c r="R128" s="80"/>
      <c r="S128" s="34"/>
      <c r="T128" s="35"/>
      <c r="U128" s="35"/>
      <c r="V128" s="35"/>
      <c r="W128" s="35"/>
      <c r="X128" s="35"/>
      <c r="Y128" s="35"/>
      <c r="Z128" s="35"/>
      <c r="AA128" s="35"/>
      <c r="AB128" s="35"/>
      <c r="AC128" s="35"/>
      <c r="AD128" s="36"/>
      <c r="AE128" s="34"/>
      <c r="AF128" s="35"/>
      <c r="AG128" s="35"/>
      <c r="AH128" s="35"/>
      <c r="AI128" s="35"/>
      <c r="AJ128" s="35"/>
      <c r="AK128" s="35"/>
      <c r="AL128" s="35"/>
      <c r="AM128" s="35"/>
      <c r="AN128" s="35"/>
      <c r="AO128" s="35"/>
      <c r="AP128" s="36"/>
      <c r="AQ128" s="85"/>
      <c r="AR128" s="86"/>
      <c r="AS128" s="86"/>
      <c r="AT128" s="86"/>
      <c r="AU128" s="86"/>
      <c r="AV128" s="87"/>
      <c r="AW128" s="34"/>
      <c r="AX128" s="35"/>
      <c r="AY128" s="35"/>
      <c r="AZ128" s="35"/>
      <c r="BA128" s="35"/>
      <c r="BB128" s="35"/>
      <c r="BC128" s="35"/>
      <c r="BD128" s="35"/>
      <c r="BE128" s="35"/>
      <c r="BF128" s="35"/>
      <c r="BG128" s="35"/>
      <c r="BH128" s="36"/>
      <c r="BI128" s="34"/>
      <c r="BJ128" s="35"/>
      <c r="BK128" s="35"/>
      <c r="BL128" s="35"/>
      <c r="BM128" s="35"/>
      <c r="BN128" s="35"/>
      <c r="BO128" s="35"/>
      <c r="BP128" s="35"/>
      <c r="BQ128" s="35"/>
      <c r="BR128" s="35"/>
      <c r="BS128" s="35"/>
      <c r="BT128" s="37"/>
      <c r="BU128" s="12"/>
    </row>
    <row r="129" spans="2:73" ht="12.95" customHeight="1">
      <c r="B129" s="69"/>
      <c r="C129" s="70"/>
      <c r="D129" s="70"/>
      <c r="E129" s="70"/>
      <c r="F129" s="70"/>
      <c r="G129" s="70"/>
      <c r="H129" s="70"/>
      <c r="I129" s="70"/>
      <c r="J129" s="71"/>
      <c r="K129" s="46" t="s">
        <v>40</v>
      </c>
      <c r="L129" s="47"/>
      <c r="M129" s="47"/>
      <c r="N129" s="47"/>
      <c r="O129" s="47"/>
      <c r="P129" s="47"/>
      <c r="Q129" s="47"/>
      <c r="R129" s="48"/>
      <c r="S129" s="34">
        <f>S84</f>
        <v>0</v>
      </c>
      <c r="T129" s="35"/>
      <c r="U129" s="35"/>
      <c r="V129" s="35"/>
      <c r="W129" s="35"/>
      <c r="X129" s="35"/>
      <c r="Y129" s="35"/>
      <c r="Z129" s="35"/>
      <c r="AA129" s="35"/>
      <c r="AB129" s="35"/>
      <c r="AC129" s="35"/>
      <c r="AD129" s="36"/>
      <c r="AE129" s="34">
        <f t="shared" ref="AE129" si="89">AE84</f>
        <v>0</v>
      </c>
      <c r="AF129" s="35"/>
      <c r="AG129" s="35"/>
      <c r="AH129" s="35"/>
      <c r="AI129" s="35"/>
      <c r="AJ129" s="35"/>
      <c r="AK129" s="35"/>
      <c r="AL129" s="35"/>
      <c r="AM129" s="35"/>
      <c r="AN129" s="35"/>
      <c r="AO129" s="35"/>
      <c r="AP129" s="36"/>
      <c r="AQ129" s="85"/>
      <c r="AR129" s="86"/>
      <c r="AS129" s="86"/>
      <c r="AT129" s="86"/>
      <c r="AU129" s="86"/>
      <c r="AV129" s="87"/>
      <c r="AW129" s="34">
        <f t="shared" ref="AW129" si="90">AW84</f>
        <v>0</v>
      </c>
      <c r="AX129" s="35"/>
      <c r="AY129" s="35"/>
      <c r="AZ129" s="35"/>
      <c r="BA129" s="35"/>
      <c r="BB129" s="35"/>
      <c r="BC129" s="35"/>
      <c r="BD129" s="35"/>
      <c r="BE129" s="35"/>
      <c r="BF129" s="35"/>
      <c r="BG129" s="35"/>
      <c r="BH129" s="36"/>
      <c r="BI129" s="34">
        <f t="shared" ref="BI129" si="91">BI84</f>
        <v>0</v>
      </c>
      <c r="BJ129" s="35"/>
      <c r="BK129" s="35"/>
      <c r="BL129" s="35"/>
      <c r="BM129" s="35"/>
      <c r="BN129" s="35"/>
      <c r="BO129" s="35"/>
      <c r="BP129" s="35"/>
      <c r="BQ129" s="35"/>
      <c r="BR129" s="35"/>
      <c r="BS129" s="35"/>
      <c r="BT129" s="37"/>
      <c r="BU129" s="12"/>
    </row>
    <row r="130" spans="2:73" ht="12.95" customHeight="1">
      <c r="B130" s="69"/>
      <c r="C130" s="70"/>
      <c r="D130" s="70"/>
      <c r="E130" s="70"/>
      <c r="F130" s="70"/>
      <c r="G130" s="70"/>
      <c r="H130" s="70"/>
      <c r="I130" s="70"/>
      <c r="J130" s="71"/>
      <c r="K130" s="62" t="s">
        <v>42</v>
      </c>
      <c r="L130" s="63"/>
      <c r="M130" s="63"/>
      <c r="N130" s="63">
        <f>N85</f>
        <v>10</v>
      </c>
      <c r="O130" s="63"/>
      <c r="P130" s="64" t="s">
        <v>41</v>
      </c>
      <c r="Q130" s="64"/>
      <c r="R130" s="65"/>
      <c r="S130" s="34"/>
      <c r="T130" s="35"/>
      <c r="U130" s="35"/>
      <c r="V130" s="35"/>
      <c r="W130" s="35"/>
      <c r="X130" s="35"/>
      <c r="Y130" s="35"/>
      <c r="Z130" s="35"/>
      <c r="AA130" s="35"/>
      <c r="AB130" s="35"/>
      <c r="AC130" s="35"/>
      <c r="AD130" s="36"/>
      <c r="AE130" s="34"/>
      <c r="AF130" s="35"/>
      <c r="AG130" s="35"/>
      <c r="AH130" s="35"/>
      <c r="AI130" s="35"/>
      <c r="AJ130" s="35"/>
      <c r="AK130" s="35"/>
      <c r="AL130" s="35"/>
      <c r="AM130" s="35"/>
      <c r="AN130" s="35"/>
      <c r="AO130" s="35"/>
      <c r="AP130" s="36"/>
      <c r="AQ130" s="85"/>
      <c r="AR130" s="86"/>
      <c r="AS130" s="86"/>
      <c r="AT130" s="86"/>
      <c r="AU130" s="86"/>
      <c r="AV130" s="87"/>
      <c r="AW130" s="34"/>
      <c r="AX130" s="35"/>
      <c r="AY130" s="35"/>
      <c r="AZ130" s="35"/>
      <c r="BA130" s="35"/>
      <c r="BB130" s="35"/>
      <c r="BC130" s="35"/>
      <c r="BD130" s="35"/>
      <c r="BE130" s="35"/>
      <c r="BF130" s="35"/>
      <c r="BG130" s="35"/>
      <c r="BH130" s="36"/>
      <c r="BI130" s="34"/>
      <c r="BJ130" s="35"/>
      <c r="BK130" s="35"/>
      <c r="BL130" s="35"/>
      <c r="BM130" s="35"/>
      <c r="BN130" s="35"/>
      <c r="BO130" s="35"/>
      <c r="BP130" s="35"/>
      <c r="BQ130" s="35"/>
      <c r="BR130" s="35"/>
      <c r="BS130" s="35"/>
      <c r="BT130" s="37"/>
      <c r="BU130" s="12"/>
    </row>
    <row r="131" spans="2:73" ht="12.95" customHeight="1">
      <c r="B131" s="69"/>
      <c r="C131" s="70"/>
      <c r="D131" s="70"/>
      <c r="E131" s="70"/>
      <c r="F131" s="70"/>
      <c r="G131" s="70"/>
      <c r="H131" s="70"/>
      <c r="I131" s="70"/>
      <c r="J131" s="71"/>
      <c r="K131" s="46" t="s">
        <v>40</v>
      </c>
      <c r="L131" s="47"/>
      <c r="M131" s="47"/>
      <c r="N131" s="47"/>
      <c r="O131" s="47"/>
      <c r="P131" s="47"/>
      <c r="Q131" s="47"/>
      <c r="R131" s="48"/>
      <c r="S131" s="34">
        <f t="shared" ref="S131" si="92">S86</f>
        <v>0</v>
      </c>
      <c r="T131" s="35"/>
      <c r="U131" s="35"/>
      <c r="V131" s="35"/>
      <c r="W131" s="35"/>
      <c r="X131" s="35"/>
      <c r="Y131" s="35"/>
      <c r="Z131" s="35"/>
      <c r="AA131" s="35"/>
      <c r="AB131" s="35"/>
      <c r="AC131" s="35"/>
      <c r="AD131" s="36"/>
      <c r="AE131" s="34">
        <f t="shared" ref="AE131" si="93">AE86</f>
        <v>0</v>
      </c>
      <c r="AF131" s="35"/>
      <c r="AG131" s="35"/>
      <c r="AH131" s="35"/>
      <c r="AI131" s="35"/>
      <c r="AJ131" s="35"/>
      <c r="AK131" s="35"/>
      <c r="AL131" s="35"/>
      <c r="AM131" s="35"/>
      <c r="AN131" s="35"/>
      <c r="AO131" s="35"/>
      <c r="AP131" s="36"/>
      <c r="AQ131" s="85"/>
      <c r="AR131" s="86"/>
      <c r="AS131" s="86"/>
      <c r="AT131" s="86"/>
      <c r="AU131" s="86"/>
      <c r="AV131" s="87"/>
      <c r="AW131" s="34">
        <f t="shared" ref="AW131" si="94">AW86</f>
        <v>0</v>
      </c>
      <c r="AX131" s="35"/>
      <c r="AY131" s="35"/>
      <c r="AZ131" s="35"/>
      <c r="BA131" s="35"/>
      <c r="BB131" s="35"/>
      <c r="BC131" s="35"/>
      <c r="BD131" s="35"/>
      <c r="BE131" s="35"/>
      <c r="BF131" s="35"/>
      <c r="BG131" s="35"/>
      <c r="BH131" s="36"/>
      <c r="BI131" s="34">
        <f t="shared" ref="BI131" si="95">BI86</f>
        <v>0</v>
      </c>
      <c r="BJ131" s="35"/>
      <c r="BK131" s="35"/>
      <c r="BL131" s="35"/>
      <c r="BM131" s="35"/>
      <c r="BN131" s="35"/>
      <c r="BO131" s="35"/>
      <c r="BP131" s="35"/>
      <c r="BQ131" s="35"/>
      <c r="BR131" s="35"/>
      <c r="BS131" s="35"/>
      <c r="BT131" s="37"/>
      <c r="BU131" s="12"/>
    </row>
    <row r="132" spans="2:73" ht="12.95" customHeight="1">
      <c r="B132" s="69"/>
      <c r="C132" s="70"/>
      <c r="D132" s="70"/>
      <c r="E132" s="70"/>
      <c r="F132" s="70"/>
      <c r="G132" s="70"/>
      <c r="H132" s="70"/>
      <c r="I132" s="70"/>
      <c r="J132" s="71"/>
      <c r="K132" s="62" t="s">
        <v>42</v>
      </c>
      <c r="L132" s="63"/>
      <c r="M132" s="63"/>
      <c r="N132" s="63">
        <f>N87</f>
        <v>8</v>
      </c>
      <c r="O132" s="63"/>
      <c r="P132" s="64" t="s">
        <v>41</v>
      </c>
      <c r="Q132" s="64"/>
      <c r="R132" s="65"/>
      <c r="S132" s="34"/>
      <c r="T132" s="35"/>
      <c r="U132" s="35"/>
      <c r="V132" s="35"/>
      <c r="W132" s="35"/>
      <c r="X132" s="35"/>
      <c r="Y132" s="35"/>
      <c r="Z132" s="35"/>
      <c r="AA132" s="35"/>
      <c r="AB132" s="35"/>
      <c r="AC132" s="35"/>
      <c r="AD132" s="36"/>
      <c r="AE132" s="34"/>
      <c r="AF132" s="35"/>
      <c r="AG132" s="35"/>
      <c r="AH132" s="35"/>
      <c r="AI132" s="35"/>
      <c r="AJ132" s="35"/>
      <c r="AK132" s="35"/>
      <c r="AL132" s="35"/>
      <c r="AM132" s="35"/>
      <c r="AN132" s="35"/>
      <c r="AO132" s="35"/>
      <c r="AP132" s="36"/>
      <c r="AQ132" s="85"/>
      <c r="AR132" s="86"/>
      <c r="AS132" s="86"/>
      <c r="AT132" s="86"/>
      <c r="AU132" s="86"/>
      <c r="AV132" s="87"/>
      <c r="AW132" s="34"/>
      <c r="AX132" s="35"/>
      <c r="AY132" s="35"/>
      <c r="AZ132" s="35"/>
      <c r="BA132" s="35"/>
      <c r="BB132" s="35"/>
      <c r="BC132" s="35"/>
      <c r="BD132" s="35"/>
      <c r="BE132" s="35"/>
      <c r="BF132" s="35"/>
      <c r="BG132" s="35"/>
      <c r="BH132" s="36"/>
      <c r="BI132" s="34"/>
      <c r="BJ132" s="35"/>
      <c r="BK132" s="35"/>
      <c r="BL132" s="35"/>
      <c r="BM132" s="35"/>
      <c r="BN132" s="35"/>
      <c r="BO132" s="35"/>
      <c r="BP132" s="35"/>
      <c r="BQ132" s="35"/>
      <c r="BR132" s="35"/>
      <c r="BS132" s="35"/>
      <c r="BT132" s="37"/>
      <c r="BU132" s="12"/>
    </row>
    <row r="133" spans="2:73" ht="12.95" customHeight="1">
      <c r="B133" s="69"/>
      <c r="C133" s="70"/>
      <c r="D133" s="70"/>
      <c r="E133" s="70"/>
      <c r="F133" s="70"/>
      <c r="G133" s="70"/>
      <c r="H133" s="70"/>
      <c r="I133" s="70"/>
      <c r="J133" s="71"/>
      <c r="K133" s="91" t="s">
        <v>27</v>
      </c>
      <c r="L133" s="92"/>
      <c r="M133" s="92"/>
      <c r="N133" s="92"/>
      <c r="O133" s="92"/>
      <c r="P133" s="92"/>
      <c r="Q133" s="92"/>
      <c r="R133" s="93"/>
      <c r="S133" s="34">
        <f t="shared" ref="S133" si="96">S88</f>
        <v>0</v>
      </c>
      <c r="T133" s="35"/>
      <c r="U133" s="35"/>
      <c r="V133" s="35"/>
      <c r="W133" s="35"/>
      <c r="X133" s="35"/>
      <c r="Y133" s="35"/>
      <c r="Z133" s="35"/>
      <c r="AA133" s="35"/>
      <c r="AB133" s="35"/>
      <c r="AC133" s="35"/>
      <c r="AD133" s="36"/>
      <c r="AE133" s="34">
        <f t="shared" ref="AE133" si="97">AE88</f>
        <v>0</v>
      </c>
      <c r="AF133" s="35"/>
      <c r="AG133" s="35"/>
      <c r="AH133" s="35"/>
      <c r="AI133" s="35"/>
      <c r="AJ133" s="35"/>
      <c r="AK133" s="35"/>
      <c r="AL133" s="35"/>
      <c r="AM133" s="35"/>
      <c r="AN133" s="35"/>
      <c r="AO133" s="35"/>
      <c r="AP133" s="36"/>
      <c r="AQ133" s="85"/>
      <c r="AR133" s="86"/>
      <c r="AS133" s="86"/>
      <c r="AT133" s="86"/>
      <c r="AU133" s="86"/>
      <c r="AV133" s="87"/>
      <c r="AW133" s="34">
        <f t="shared" ref="AW133" si="98">AW88</f>
        <v>0</v>
      </c>
      <c r="AX133" s="35"/>
      <c r="AY133" s="35"/>
      <c r="AZ133" s="35"/>
      <c r="BA133" s="35"/>
      <c r="BB133" s="35"/>
      <c r="BC133" s="35"/>
      <c r="BD133" s="35"/>
      <c r="BE133" s="35"/>
      <c r="BF133" s="35"/>
      <c r="BG133" s="35"/>
      <c r="BH133" s="36"/>
      <c r="BI133" s="34">
        <f t="shared" ref="BI133" si="99">BI88</f>
        <v>0</v>
      </c>
      <c r="BJ133" s="35"/>
      <c r="BK133" s="35"/>
      <c r="BL133" s="35"/>
      <c r="BM133" s="35"/>
      <c r="BN133" s="35"/>
      <c r="BO133" s="35"/>
      <c r="BP133" s="35"/>
      <c r="BQ133" s="35"/>
      <c r="BR133" s="35"/>
      <c r="BS133" s="35"/>
      <c r="BT133" s="37"/>
    </row>
    <row r="134" spans="2:73" ht="12.95" customHeight="1" thickBot="1">
      <c r="B134" s="72"/>
      <c r="C134" s="73"/>
      <c r="D134" s="73"/>
      <c r="E134" s="73"/>
      <c r="F134" s="73"/>
      <c r="G134" s="73"/>
      <c r="H134" s="73"/>
      <c r="I134" s="73"/>
      <c r="J134" s="74"/>
      <c r="K134" s="94"/>
      <c r="L134" s="95"/>
      <c r="M134" s="95"/>
      <c r="N134" s="95"/>
      <c r="O134" s="95"/>
      <c r="P134" s="95"/>
      <c r="Q134" s="95"/>
      <c r="R134" s="96"/>
      <c r="S134" s="56"/>
      <c r="T134" s="57"/>
      <c r="U134" s="57"/>
      <c r="V134" s="57"/>
      <c r="W134" s="57"/>
      <c r="X134" s="57"/>
      <c r="Y134" s="57"/>
      <c r="Z134" s="57"/>
      <c r="AA134" s="57"/>
      <c r="AB134" s="57"/>
      <c r="AC134" s="57"/>
      <c r="AD134" s="97"/>
      <c r="AE134" s="56"/>
      <c r="AF134" s="57"/>
      <c r="AG134" s="57"/>
      <c r="AH134" s="57"/>
      <c r="AI134" s="57"/>
      <c r="AJ134" s="57"/>
      <c r="AK134" s="57"/>
      <c r="AL134" s="57"/>
      <c r="AM134" s="57"/>
      <c r="AN134" s="57"/>
      <c r="AO134" s="57"/>
      <c r="AP134" s="97"/>
      <c r="AQ134" s="88"/>
      <c r="AR134" s="89"/>
      <c r="AS134" s="89"/>
      <c r="AT134" s="89"/>
      <c r="AU134" s="89"/>
      <c r="AV134" s="90"/>
      <c r="AW134" s="56"/>
      <c r="AX134" s="57"/>
      <c r="AY134" s="57"/>
      <c r="AZ134" s="57"/>
      <c r="BA134" s="57"/>
      <c r="BB134" s="57"/>
      <c r="BC134" s="57"/>
      <c r="BD134" s="57"/>
      <c r="BE134" s="57"/>
      <c r="BF134" s="57"/>
      <c r="BG134" s="57"/>
      <c r="BH134" s="97"/>
      <c r="BI134" s="56"/>
      <c r="BJ134" s="57"/>
      <c r="BK134" s="57"/>
      <c r="BL134" s="57"/>
      <c r="BM134" s="57"/>
      <c r="BN134" s="57"/>
      <c r="BO134" s="57"/>
      <c r="BP134" s="57"/>
      <c r="BQ134" s="57"/>
      <c r="BR134" s="57"/>
      <c r="BS134" s="57"/>
      <c r="BT134" s="58"/>
    </row>
    <row r="135" spans="2:73" ht="12.95" customHeight="1"/>
  </sheetData>
  <sheetProtection algorithmName="SHA-512" hashValue="W4MxuVL33pxRtlVvpSNfN+Rg0SX6Tp06SxSOaNkhge+vAgHYtbhOozQQCyUH3IIkZpf/DC3l3dP80yAqR7QvAQ==" saltValue="8y1Qf4NWf0tup10eALHzuw==" spinCount="100000" sheet="1" objects="1" scenarios="1"/>
  <protectedRanges>
    <protectedRange sqref="J8 S8 AC8 AJ8 J10 AX2 BP2 BV2 CB2 AX5 AX7 AX9 AX11 AT14 BA14 BC14 BT14 AT16 BC16 BR16 B21 B25 B29 B33 N24 N28 N32 N36 S21 S25 S29 S33 AE21 AE23 AE25 AE27 AE29 AE31 AE33 AE35 AQ21 AQ25 AQ29 AQ33 AW21 AW23 AW25 AW27 AW29 AW31 AW33 AW35" name="範囲1"/>
  </protectedRanges>
  <mergeCells count="424">
    <mergeCell ref="BT59:CG60"/>
    <mergeCell ref="BR104:BS105"/>
    <mergeCell ref="BT104:CG105"/>
    <mergeCell ref="BZ2:CA3"/>
    <mergeCell ref="CB2:CE3"/>
    <mergeCell ref="CF2:CG3"/>
    <mergeCell ref="A4:R6"/>
    <mergeCell ref="T4:U6"/>
    <mergeCell ref="B8:I9"/>
    <mergeCell ref="J8:R9"/>
    <mergeCell ref="S8:U9"/>
    <mergeCell ref="V8:AB9"/>
    <mergeCell ref="AC8:AI9"/>
    <mergeCell ref="A1:AN3"/>
    <mergeCell ref="AO2:AW3"/>
    <mergeCell ref="AX2:BH3"/>
    <mergeCell ref="BP2:BS3"/>
    <mergeCell ref="BT2:BU3"/>
    <mergeCell ref="BV2:BY3"/>
    <mergeCell ref="AX5:CA6"/>
    <mergeCell ref="AT14:AZ15"/>
    <mergeCell ref="BA14:BB15"/>
    <mergeCell ref="BC14:BI15"/>
    <mergeCell ref="BJ14:BK15"/>
    <mergeCell ref="BL14:BQ15"/>
    <mergeCell ref="AJ8:AM9"/>
    <mergeCell ref="B10:I13"/>
    <mergeCell ref="J10:AM13"/>
    <mergeCell ref="B14:I17"/>
    <mergeCell ref="J14:AM17"/>
    <mergeCell ref="AO14:AS15"/>
    <mergeCell ref="AO16:AS17"/>
    <mergeCell ref="AT16:AW17"/>
    <mergeCell ref="AX16:BB17"/>
    <mergeCell ref="BC16:BK17"/>
    <mergeCell ref="BL16:BQ17"/>
    <mergeCell ref="BR16:CG17"/>
    <mergeCell ref="AX7:CA8"/>
    <mergeCell ref="AX9:CA10"/>
    <mergeCell ref="AX11:CA12"/>
    <mergeCell ref="BR14:BS15"/>
    <mergeCell ref="BT14:CG15"/>
    <mergeCell ref="B19:J20"/>
    <mergeCell ref="K19:R20"/>
    <mergeCell ref="S19:AD20"/>
    <mergeCell ref="AE19:AP20"/>
    <mergeCell ref="AQ19:AV20"/>
    <mergeCell ref="CC20:CC44"/>
    <mergeCell ref="CD20:CD44"/>
    <mergeCell ref="CE20:CE44"/>
    <mergeCell ref="CF20:CF44"/>
    <mergeCell ref="B21:J24"/>
    <mergeCell ref="K21:R22"/>
    <mergeCell ref="S21:AD22"/>
    <mergeCell ref="AE21:AP22"/>
    <mergeCell ref="AQ21:AV24"/>
    <mergeCell ref="AW19:BH20"/>
    <mergeCell ref="BI19:BT20"/>
    <mergeCell ref="BX20:BX44"/>
    <mergeCell ref="BY20:BY44"/>
    <mergeCell ref="BI27:BT28"/>
    <mergeCell ref="K23:R23"/>
    <mergeCell ref="S23:AD24"/>
    <mergeCell ref="AE23:AP24"/>
    <mergeCell ref="AW23:BH24"/>
    <mergeCell ref="BI23:BT24"/>
    <mergeCell ref="K24:M24"/>
    <mergeCell ref="N24:O24"/>
    <mergeCell ref="P24:R24"/>
    <mergeCell ref="CB20:CB44"/>
    <mergeCell ref="BI29:BT30"/>
    <mergeCell ref="K31:R31"/>
    <mergeCell ref="S31:AD32"/>
    <mergeCell ref="AE31:AP32"/>
    <mergeCell ref="AW31:BH32"/>
    <mergeCell ref="BI31:BT32"/>
    <mergeCell ref="K32:M32"/>
    <mergeCell ref="K29:R30"/>
    <mergeCell ref="S29:AD30"/>
    <mergeCell ref="N32:O32"/>
    <mergeCell ref="P32:R32"/>
    <mergeCell ref="BI33:BT34"/>
    <mergeCell ref="BI35:BT36"/>
    <mergeCell ref="BI37:BT38"/>
    <mergeCell ref="BI39:BT40"/>
    <mergeCell ref="BI41:BT42"/>
    <mergeCell ref="AW43:BH44"/>
    <mergeCell ref="BI43:BT44"/>
    <mergeCell ref="BZ20:BZ44"/>
    <mergeCell ref="CA20:CA44"/>
    <mergeCell ref="AW21:BH22"/>
    <mergeCell ref="BI21:BT22"/>
    <mergeCell ref="BI25:BT26"/>
    <mergeCell ref="B25:J28"/>
    <mergeCell ref="K25:R26"/>
    <mergeCell ref="S25:AD26"/>
    <mergeCell ref="AE25:AP26"/>
    <mergeCell ref="AQ25:AV28"/>
    <mergeCell ref="AW25:BH26"/>
    <mergeCell ref="K27:R27"/>
    <mergeCell ref="S27:AD28"/>
    <mergeCell ref="AE27:AP28"/>
    <mergeCell ref="AW27:BH28"/>
    <mergeCell ref="K28:M28"/>
    <mergeCell ref="N28:O28"/>
    <mergeCell ref="P28:R28"/>
    <mergeCell ref="B33:J36"/>
    <mergeCell ref="K33:R34"/>
    <mergeCell ref="S33:AD34"/>
    <mergeCell ref="AE33:AP34"/>
    <mergeCell ref="AQ33:AV36"/>
    <mergeCell ref="AW33:BH34"/>
    <mergeCell ref="AE29:AP30"/>
    <mergeCell ref="AQ29:AV32"/>
    <mergeCell ref="AW29:BH30"/>
    <mergeCell ref="B29:J32"/>
    <mergeCell ref="K35:R35"/>
    <mergeCell ref="S35:AD36"/>
    <mergeCell ref="AE35:AP36"/>
    <mergeCell ref="AW35:BH36"/>
    <mergeCell ref="K36:M36"/>
    <mergeCell ref="N36:O36"/>
    <mergeCell ref="P36:R36"/>
    <mergeCell ref="B37:J44"/>
    <mergeCell ref="K37:R38"/>
    <mergeCell ref="S37:AD38"/>
    <mergeCell ref="AE37:AP38"/>
    <mergeCell ref="AQ37:AV40"/>
    <mergeCell ref="AW37:BH38"/>
    <mergeCell ref="K41:R41"/>
    <mergeCell ref="S41:AD42"/>
    <mergeCell ref="AE41:AP42"/>
    <mergeCell ref="AQ41:AV44"/>
    <mergeCell ref="K39:R39"/>
    <mergeCell ref="S39:AD40"/>
    <mergeCell ref="AE39:AP40"/>
    <mergeCell ref="AW39:BH40"/>
    <mergeCell ref="K40:M40"/>
    <mergeCell ref="N40:O40"/>
    <mergeCell ref="P40:R40"/>
    <mergeCell ref="AW41:BH42"/>
    <mergeCell ref="K42:M42"/>
    <mergeCell ref="N42:O42"/>
    <mergeCell ref="P42:R42"/>
    <mergeCell ref="K43:R44"/>
    <mergeCell ref="S43:AD44"/>
    <mergeCell ref="AE43:AP44"/>
    <mergeCell ref="BZ47:CA48"/>
    <mergeCell ref="CB47:CE48"/>
    <mergeCell ref="CF47:CG48"/>
    <mergeCell ref="A49:R51"/>
    <mergeCell ref="T49:U51"/>
    <mergeCell ref="CN52:CU53"/>
    <mergeCell ref="AX50:CA51"/>
    <mergeCell ref="A46:AN48"/>
    <mergeCell ref="AO47:AW48"/>
    <mergeCell ref="AX47:BH48"/>
    <mergeCell ref="BP47:BS48"/>
    <mergeCell ref="BT47:BU48"/>
    <mergeCell ref="BV47:BY48"/>
    <mergeCell ref="B55:I58"/>
    <mergeCell ref="J55:AM58"/>
    <mergeCell ref="B59:I62"/>
    <mergeCell ref="J59:AM62"/>
    <mergeCell ref="AO59:AS60"/>
    <mergeCell ref="AT59:AZ60"/>
    <mergeCell ref="AX54:CA55"/>
    <mergeCell ref="AX56:CA57"/>
    <mergeCell ref="CV52:DY53"/>
    <mergeCell ref="B53:I54"/>
    <mergeCell ref="J53:R54"/>
    <mergeCell ref="S53:U54"/>
    <mergeCell ref="V53:AB54"/>
    <mergeCell ref="AC53:AI54"/>
    <mergeCell ref="AJ53:AM54"/>
    <mergeCell ref="AX52:CA53"/>
    <mergeCell ref="BA59:BB60"/>
    <mergeCell ref="BC59:BI60"/>
    <mergeCell ref="BJ59:BK60"/>
    <mergeCell ref="BL59:BQ60"/>
    <mergeCell ref="AO61:AS62"/>
    <mergeCell ref="AT61:AW62"/>
    <mergeCell ref="AX61:BB62"/>
    <mergeCell ref="BR59:BS60"/>
    <mergeCell ref="K66:R67"/>
    <mergeCell ref="S66:AD67"/>
    <mergeCell ref="AE66:AP67"/>
    <mergeCell ref="AQ66:AV69"/>
    <mergeCell ref="AW66:BH67"/>
    <mergeCell ref="BC61:BK62"/>
    <mergeCell ref="BL61:BQ62"/>
    <mergeCell ref="BR61:CG62"/>
    <mergeCell ref="B64:J65"/>
    <mergeCell ref="K64:R65"/>
    <mergeCell ref="S64:AD65"/>
    <mergeCell ref="AE64:AP65"/>
    <mergeCell ref="AQ64:AV65"/>
    <mergeCell ref="AW64:BH65"/>
    <mergeCell ref="BI64:BT65"/>
    <mergeCell ref="BV64:CA64"/>
    <mergeCell ref="CB64:CG64"/>
    <mergeCell ref="BI72:BT73"/>
    <mergeCell ref="K73:M73"/>
    <mergeCell ref="N73:O73"/>
    <mergeCell ref="P73:R73"/>
    <mergeCell ref="BV69:CA69"/>
    <mergeCell ref="CB69:CG69"/>
    <mergeCell ref="B70:J73"/>
    <mergeCell ref="K70:R71"/>
    <mergeCell ref="S70:AD71"/>
    <mergeCell ref="AE70:AP71"/>
    <mergeCell ref="AQ70:AV73"/>
    <mergeCell ref="AW70:BH71"/>
    <mergeCell ref="BI70:BT71"/>
    <mergeCell ref="CB70:CG70"/>
    <mergeCell ref="B66:J69"/>
    <mergeCell ref="BI66:BT67"/>
    <mergeCell ref="K68:R68"/>
    <mergeCell ref="S68:AD69"/>
    <mergeCell ref="AE68:AP69"/>
    <mergeCell ref="AW68:BH69"/>
    <mergeCell ref="BI68:BT69"/>
    <mergeCell ref="K69:M69"/>
    <mergeCell ref="N69:O69"/>
    <mergeCell ref="P69:R69"/>
    <mergeCell ref="B74:J77"/>
    <mergeCell ref="K74:R75"/>
    <mergeCell ref="S74:AD75"/>
    <mergeCell ref="AE74:AP75"/>
    <mergeCell ref="AQ74:AV77"/>
    <mergeCell ref="AW74:BH75"/>
    <mergeCell ref="K72:R72"/>
    <mergeCell ref="S72:AD73"/>
    <mergeCell ref="AE72:AP73"/>
    <mergeCell ref="AW72:BH73"/>
    <mergeCell ref="BI74:BT75"/>
    <mergeCell ref="K76:R76"/>
    <mergeCell ref="S76:AD77"/>
    <mergeCell ref="AE76:AP77"/>
    <mergeCell ref="AW76:BH77"/>
    <mergeCell ref="BI76:BT77"/>
    <mergeCell ref="K77:M77"/>
    <mergeCell ref="N77:O77"/>
    <mergeCell ref="P77:R77"/>
    <mergeCell ref="BI78:BT79"/>
    <mergeCell ref="K80:R80"/>
    <mergeCell ref="S80:AD81"/>
    <mergeCell ref="AE80:AP81"/>
    <mergeCell ref="AW80:BH81"/>
    <mergeCell ref="BI80:BT81"/>
    <mergeCell ref="K81:M81"/>
    <mergeCell ref="N81:O81"/>
    <mergeCell ref="P81:R81"/>
    <mergeCell ref="K78:R79"/>
    <mergeCell ref="S78:AD79"/>
    <mergeCell ref="AE78:AP79"/>
    <mergeCell ref="AQ78:AV81"/>
    <mergeCell ref="AW78:BH79"/>
    <mergeCell ref="AE84:AP85"/>
    <mergeCell ref="AW84:BH85"/>
    <mergeCell ref="BI84:BT85"/>
    <mergeCell ref="K85:M85"/>
    <mergeCell ref="N85:O85"/>
    <mergeCell ref="P85:R85"/>
    <mergeCell ref="BV81:CG81"/>
    <mergeCell ref="B82:J89"/>
    <mergeCell ref="K82:R83"/>
    <mergeCell ref="S82:AD83"/>
    <mergeCell ref="AE82:AP83"/>
    <mergeCell ref="AQ82:AV85"/>
    <mergeCell ref="AW82:BH83"/>
    <mergeCell ref="BI82:BT83"/>
    <mergeCell ref="K84:R84"/>
    <mergeCell ref="S84:AD85"/>
    <mergeCell ref="B78:J81"/>
    <mergeCell ref="K86:R86"/>
    <mergeCell ref="S86:AD87"/>
    <mergeCell ref="AE86:AP87"/>
    <mergeCell ref="AQ86:AV89"/>
    <mergeCell ref="AW86:BH87"/>
    <mergeCell ref="BI86:BT87"/>
    <mergeCell ref="K87:M87"/>
    <mergeCell ref="BV92:BY93"/>
    <mergeCell ref="BZ92:CA93"/>
    <mergeCell ref="CB92:CE93"/>
    <mergeCell ref="CF92:CG93"/>
    <mergeCell ref="A94:R96"/>
    <mergeCell ref="T94:U96"/>
    <mergeCell ref="AX95:CA96"/>
    <mergeCell ref="CL97:CS98"/>
    <mergeCell ref="N87:O87"/>
    <mergeCell ref="P87:R87"/>
    <mergeCell ref="K88:R89"/>
    <mergeCell ref="S88:AD89"/>
    <mergeCell ref="AE88:AP89"/>
    <mergeCell ref="AW88:BH89"/>
    <mergeCell ref="BI88:BT89"/>
    <mergeCell ref="A91:AN93"/>
    <mergeCell ref="AO92:AW93"/>
    <mergeCell ref="AX92:BH93"/>
    <mergeCell ref="BP92:BS93"/>
    <mergeCell ref="BT92:BU93"/>
    <mergeCell ref="BL104:BQ105"/>
    <mergeCell ref="AO106:AS107"/>
    <mergeCell ref="AT106:AW107"/>
    <mergeCell ref="AX106:BB107"/>
    <mergeCell ref="BC106:BK107"/>
    <mergeCell ref="BL106:BQ107"/>
    <mergeCell ref="CT97:DW98"/>
    <mergeCell ref="B98:I99"/>
    <mergeCell ref="J98:R99"/>
    <mergeCell ref="S98:U99"/>
    <mergeCell ref="V98:AB99"/>
    <mergeCell ref="AC98:AI99"/>
    <mergeCell ref="AJ98:AM99"/>
    <mergeCell ref="AX97:CA98"/>
    <mergeCell ref="BI113:BT114"/>
    <mergeCell ref="K114:M114"/>
    <mergeCell ref="N114:O114"/>
    <mergeCell ref="P114:R114"/>
    <mergeCell ref="B100:I103"/>
    <mergeCell ref="J100:AM103"/>
    <mergeCell ref="B104:I107"/>
    <mergeCell ref="J104:AM107"/>
    <mergeCell ref="AO104:AS105"/>
    <mergeCell ref="AT104:AZ105"/>
    <mergeCell ref="AX99:CA100"/>
    <mergeCell ref="AX101:CA102"/>
    <mergeCell ref="BR106:CG107"/>
    <mergeCell ref="B109:J110"/>
    <mergeCell ref="K109:R110"/>
    <mergeCell ref="S109:AD110"/>
    <mergeCell ref="AE109:AP110"/>
    <mergeCell ref="AQ109:AV110"/>
    <mergeCell ref="AW109:BH110"/>
    <mergeCell ref="BI109:BT110"/>
    <mergeCell ref="BI111:BT112"/>
    <mergeCell ref="BA104:BB105"/>
    <mergeCell ref="BC104:BI105"/>
    <mergeCell ref="BJ104:BK105"/>
    <mergeCell ref="B115:J118"/>
    <mergeCell ref="K115:R116"/>
    <mergeCell ref="S115:AD116"/>
    <mergeCell ref="AE115:AP116"/>
    <mergeCell ref="AQ115:AV118"/>
    <mergeCell ref="AW115:BH116"/>
    <mergeCell ref="B111:J114"/>
    <mergeCell ref="K111:R112"/>
    <mergeCell ref="S111:AD112"/>
    <mergeCell ref="AE111:AP112"/>
    <mergeCell ref="AQ111:AV114"/>
    <mergeCell ref="AW111:BH112"/>
    <mergeCell ref="K113:R113"/>
    <mergeCell ref="S113:AD114"/>
    <mergeCell ref="AE113:AP114"/>
    <mergeCell ref="AW113:BH114"/>
    <mergeCell ref="B123:J126"/>
    <mergeCell ref="K123:R124"/>
    <mergeCell ref="S123:AD124"/>
    <mergeCell ref="AE123:AP124"/>
    <mergeCell ref="AQ123:AV126"/>
    <mergeCell ref="AW123:BH124"/>
    <mergeCell ref="BI119:BT120"/>
    <mergeCell ref="K121:R121"/>
    <mergeCell ref="S121:AD122"/>
    <mergeCell ref="AE121:AP122"/>
    <mergeCell ref="AW121:BH122"/>
    <mergeCell ref="BI121:BT122"/>
    <mergeCell ref="K122:M122"/>
    <mergeCell ref="N122:O122"/>
    <mergeCell ref="P122:R122"/>
    <mergeCell ref="B119:J122"/>
    <mergeCell ref="K119:R120"/>
    <mergeCell ref="S119:AD120"/>
    <mergeCell ref="AE119:AP120"/>
    <mergeCell ref="AQ119:AV122"/>
    <mergeCell ref="AW119:BH120"/>
    <mergeCell ref="BI123:BT124"/>
    <mergeCell ref="K125:R125"/>
    <mergeCell ref="S125:AD126"/>
    <mergeCell ref="B127:J134"/>
    <mergeCell ref="K127:R128"/>
    <mergeCell ref="S127:AD128"/>
    <mergeCell ref="AE127:AP128"/>
    <mergeCell ref="AQ127:AV130"/>
    <mergeCell ref="AW127:BH128"/>
    <mergeCell ref="K131:R131"/>
    <mergeCell ref="S131:AD132"/>
    <mergeCell ref="AE131:AP132"/>
    <mergeCell ref="AQ131:AV134"/>
    <mergeCell ref="K133:R134"/>
    <mergeCell ref="S133:AD134"/>
    <mergeCell ref="AE133:AP134"/>
    <mergeCell ref="AW133:BH134"/>
    <mergeCell ref="BI133:BT134"/>
    <mergeCell ref="BI127:BT128"/>
    <mergeCell ref="K129:R129"/>
    <mergeCell ref="S129:AD130"/>
    <mergeCell ref="AE129:AP130"/>
    <mergeCell ref="AW129:BH130"/>
    <mergeCell ref="BI129:BT130"/>
    <mergeCell ref="K130:M130"/>
    <mergeCell ref="N130:O130"/>
    <mergeCell ref="P130:R130"/>
    <mergeCell ref="AW131:BH132"/>
    <mergeCell ref="BI131:BT132"/>
    <mergeCell ref="K132:M132"/>
    <mergeCell ref="N132:O132"/>
    <mergeCell ref="P132:R132"/>
    <mergeCell ref="AE125:AP126"/>
    <mergeCell ref="AW125:BH126"/>
    <mergeCell ref="BI125:BT126"/>
    <mergeCell ref="K126:M126"/>
    <mergeCell ref="N126:O126"/>
    <mergeCell ref="P126:R126"/>
    <mergeCell ref="BI115:BT116"/>
    <mergeCell ref="K117:R117"/>
    <mergeCell ref="S117:AD118"/>
    <mergeCell ref="AE117:AP118"/>
    <mergeCell ref="AW117:BH118"/>
    <mergeCell ref="BI117:BT118"/>
    <mergeCell ref="K118:M118"/>
    <mergeCell ref="N118:O118"/>
    <mergeCell ref="P118:R118"/>
  </mergeCells>
  <phoneticPr fontId="1"/>
  <dataValidations count="5">
    <dataValidation type="list" showInputMessage="1" showErrorMessage="1" sqref="N24:O24 N28:O28 N32:O32 N36:O36 N40:O40 N42:O42" xr:uid="{D0AA0D39-7738-4CC2-834C-944A71869121}">
      <formula1>$CL$2:$CL$3</formula1>
    </dataValidation>
    <dataValidation type="list" showInputMessage="1" showErrorMessage="1" sqref="N126:O126 N122:O122 N118:O118 N114:O114 N69:O69 N73:O73 N77:O77 N81:O81" xr:uid="{DEEEB0A3-3D14-43E9-AFEE-EB79DAD32D96}">
      <formula1>"10,8"</formula1>
    </dataValidation>
    <dataValidation type="list" allowBlank="1" showInputMessage="1" showErrorMessage="1" sqref="AT16:AW17" xr:uid="{57424177-1A00-4D17-9568-1F01C5FC0D6C}">
      <formula1>"普通,当座"</formula1>
    </dataValidation>
    <dataValidation type="list" allowBlank="1" showInputMessage="1" showErrorMessage="1" sqref="BA14:BB15" xr:uid="{B5C4489A-95A9-491F-B95D-EA13139387CA}">
      <formula1>"銀行,信金"</formula1>
    </dataValidation>
    <dataValidation type="whole" allowBlank="1" showInputMessage="1" showErrorMessage="1" sqref="S21:AD22 AE21:AP36 S33:AD34 S29:AD30 S25:AD26 AW21:BH36" xr:uid="{8F9B1A7B-DBE4-4FE7-A917-DFA60BEC6D59}">
      <formula1>-10000000000</formula1>
      <formula2>10000000000</formula2>
    </dataValidation>
  </dataValidations>
  <printOptions horizontalCentered="1" verticalCentered="1"/>
  <pageMargins left="0.39370078740157483" right="0.39370078740157483" top="0.39370078740157483" bottom="0.39370078740157483" header="0.39370078740157483" footer="0.39370078740157483"/>
  <pageSetup paperSize="9" scale="96" orientation="landscape" r:id="rId1"/>
  <rowBreaks count="2" manualBreakCount="2">
    <brk id="45" max="85" man="1"/>
    <brk id="90" max="8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E5B2-3F86-4B52-9872-E3A613B8B0D7}">
  <dimension ref="A1:DY135"/>
  <sheetViews>
    <sheetView view="pageBreakPreview" zoomScaleNormal="100" zoomScaleSheetLayoutView="100" workbookViewId="0">
      <selection sqref="A1:AN3"/>
    </sheetView>
  </sheetViews>
  <sheetFormatPr defaultColWidth="1.625" defaultRowHeight="13.5"/>
  <cols>
    <col min="90" max="90" width="3.5" bestFit="1" customWidth="1"/>
    <col min="92" max="92" width="3.5" bestFit="1" customWidth="1"/>
  </cols>
  <sheetData>
    <row r="1" spans="1:91" ht="20.100000000000001" customHeight="1" thickBot="1">
      <c r="A1" s="234" t="s">
        <v>57</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CF1" s="1"/>
      <c r="CG1" s="1"/>
      <c r="CL1" s="17" t="s">
        <v>49</v>
      </c>
    </row>
    <row r="2" spans="1:91" ht="12.9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5" t="s">
        <v>8</v>
      </c>
      <c r="AP2" s="236"/>
      <c r="AQ2" s="236"/>
      <c r="AR2" s="236"/>
      <c r="AS2" s="236"/>
      <c r="AT2" s="236"/>
      <c r="AU2" s="236"/>
      <c r="AV2" s="236"/>
      <c r="AW2" s="236"/>
      <c r="AX2" s="588">
        <v>12345</v>
      </c>
      <c r="AY2" s="589"/>
      <c r="AZ2" s="589"/>
      <c r="BA2" s="589"/>
      <c r="BB2" s="589"/>
      <c r="BC2" s="589"/>
      <c r="BD2" s="589"/>
      <c r="BE2" s="589"/>
      <c r="BF2" s="589"/>
      <c r="BG2" s="589"/>
      <c r="BH2" s="590"/>
      <c r="BI2" s="11"/>
      <c r="BJ2" s="11"/>
      <c r="BK2" s="11"/>
      <c r="BL2" s="11"/>
      <c r="BM2" s="11"/>
      <c r="BN2" s="11"/>
      <c r="BO2" s="11"/>
      <c r="BP2" s="583">
        <v>2023</v>
      </c>
      <c r="BQ2" s="583"/>
      <c r="BR2" s="583"/>
      <c r="BS2" s="583"/>
      <c r="BT2" s="132" t="s">
        <v>1</v>
      </c>
      <c r="BU2" s="132"/>
      <c r="BV2" s="583">
        <v>8</v>
      </c>
      <c r="BW2" s="583"/>
      <c r="BX2" s="583"/>
      <c r="BY2" s="583"/>
      <c r="BZ2" s="132" t="s">
        <v>2</v>
      </c>
      <c r="CA2" s="132"/>
      <c r="CB2" s="583">
        <v>10</v>
      </c>
      <c r="CC2" s="583"/>
      <c r="CD2" s="583"/>
      <c r="CE2" s="583"/>
      <c r="CF2" s="132" t="s">
        <v>3</v>
      </c>
      <c r="CG2" s="133"/>
      <c r="CL2" s="18">
        <v>10</v>
      </c>
      <c r="CM2" s="19" t="s">
        <v>50</v>
      </c>
    </row>
    <row r="3" spans="1:91" ht="12.95"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7"/>
      <c r="AP3" s="238"/>
      <c r="AQ3" s="238"/>
      <c r="AR3" s="238"/>
      <c r="AS3" s="238"/>
      <c r="AT3" s="238"/>
      <c r="AU3" s="238"/>
      <c r="AV3" s="238"/>
      <c r="AW3" s="238"/>
      <c r="AX3" s="579"/>
      <c r="AY3" s="580"/>
      <c r="AZ3" s="580"/>
      <c r="BA3" s="580"/>
      <c r="BB3" s="580"/>
      <c r="BC3" s="580"/>
      <c r="BD3" s="580"/>
      <c r="BE3" s="580"/>
      <c r="BF3" s="580"/>
      <c r="BG3" s="580"/>
      <c r="BH3" s="581"/>
      <c r="BI3" s="7"/>
      <c r="BJ3" s="7"/>
      <c r="BK3" s="7"/>
      <c r="BL3" s="7"/>
      <c r="BM3" s="7"/>
      <c r="BN3" s="7"/>
      <c r="BO3" s="7"/>
      <c r="BP3" s="571"/>
      <c r="BQ3" s="571"/>
      <c r="BR3" s="571"/>
      <c r="BS3" s="571"/>
      <c r="BT3" s="398"/>
      <c r="BU3" s="398"/>
      <c r="BV3" s="571"/>
      <c r="BW3" s="571"/>
      <c r="BX3" s="571"/>
      <c r="BY3" s="571"/>
      <c r="BZ3" s="398"/>
      <c r="CA3" s="398"/>
      <c r="CB3" s="571"/>
      <c r="CC3" s="571"/>
      <c r="CD3" s="571"/>
      <c r="CE3" s="571"/>
      <c r="CF3" s="398"/>
      <c r="CG3" s="399"/>
      <c r="CL3" s="18">
        <v>8</v>
      </c>
      <c r="CM3" s="19" t="s">
        <v>50</v>
      </c>
    </row>
    <row r="4" spans="1:91" ht="12.95" customHeight="1">
      <c r="A4" s="230" t="s">
        <v>4</v>
      </c>
      <c r="B4" s="230"/>
      <c r="C4" s="230"/>
      <c r="D4" s="230"/>
      <c r="E4" s="230"/>
      <c r="F4" s="230"/>
      <c r="G4" s="230"/>
      <c r="H4" s="230"/>
      <c r="I4" s="230"/>
      <c r="J4" s="230"/>
      <c r="K4" s="230"/>
      <c r="L4" s="230"/>
      <c r="M4" s="230"/>
      <c r="N4" s="230"/>
      <c r="O4" s="230"/>
      <c r="P4" s="230"/>
      <c r="Q4" s="230"/>
      <c r="R4" s="230"/>
      <c r="S4" s="5"/>
      <c r="T4" s="135" t="s">
        <v>7</v>
      </c>
      <c r="U4" s="135"/>
      <c r="AO4" s="2"/>
      <c r="AP4" s="6"/>
      <c r="AQ4" s="6"/>
      <c r="AR4" s="6"/>
      <c r="AS4" s="6"/>
      <c r="AT4" s="6"/>
      <c r="AU4" s="6"/>
      <c r="AV4" s="6"/>
      <c r="AW4" s="6"/>
      <c r="AX4" s="6"/>
      <c r="AY4" s="6"/>
      <c r="AZ4" s="6"/>
      <c r="BA4" s="6"/>
      <c r="BB4" s="6"/>
      <c r="BC4" s="6"/>
      <c r="BD4" s="6"/>
      <c r="BE4" s="6"/>
      <c r="CG4" s="4"/>
    </row>
    <row r="5" spans="1:91" ht="12.95" customHeight="1">
      <c r="A5" s="230"/>
      <c r="B5" s="230"/>
      <c r="C5" s="230"/>
      <c r="D5" s="230"/>
      <c r="E5" s="230"/>
      <c r="F5" s="230"/>
      <c r="G5" s="230"/>
      <c r="H5" s="230"/>
      <c r="I5" s="230"/>
      <c r="J5" s="230"/>
      <c r="K5" s="230"/>
      <c r="L5" s="230"/>
      <c r="M5" s="230"/>
      <c r="N5" s="230"/>
      <c r="O5" s="230"/>
      <c r="P5" s="230"/>
      <c r="Q5" s="230"/>
      <c r="R5" s="230"/>
      <c r="S5" s="5"/>
      <c r="T5" s="135"/>
      <c r="U5" s="135"/>
      <c r="AO5" s="3"/>
      <c r="AX5" s="615"/>
      <c r="AY5" s="615"/>
      <c r="AZ5" s="615"/>
      <c r="BA5" s="615"/>
      <c r="BB5" s="615"/>
      <c r="BC5" s="615"/>
      <c r="BD5" s="615"/>
      <c r="BE5" s="615"/>
      <c r="BF5" s="615"/>
      <c r="BG5" s="615"/>
      <c r="BH5" s="615"/>
      <c r="BI5" s="615"/>
      <c r="BJ5" s="615"/>
      <c r="BK5" s="615"/>
      <c r="BL5" s="615"/>
      <c r="BM5" s="615"/>
      <c r="BN5" s="615"/>
      <c r="BO5" s="615"/>
      <c r="BP5" s="615"/>
      <c r="BQ5" s="615"/>
      <c r="BR5" s="615"/>
      <c r="BS5" s="615"/>
      <c r="BT5" s="615"/>
      <c r="BU5" s="615"/>
      <c r="BV5" s="615"/>
      <c r="BW5" s="615"/>
      <c r="BX5" s="615"/>
      <c r="BY5" s="615"/>
      <c r="BZ5" s="615"/>
      <c r="CA5" s="615"/>
      <c r="CG5" s="4"/>
    </row>
    <row r="6" spans="1:91" ht="12.95" customHeight="1">
      <c r="A6" s="230"/>
      <c r="B6" s="230"/>
      <c r="C6" s="230"/>
      <c r="D6" s="230"/>
      <c r="E6" s="230"/>
      <c r="F6" s="230"/>
      <c r="G6" s="230"/>
      <c r="H6" s="230"/>
      <c r="I6" s="230"/>
      <c r="J6" s="230"/>
      <c r="K6" s="230"/>
      <c r="L6" s="230"/>
      <c r="M6" s="230"/>
      <c r="N6" s="230"/>
      <c r="O6" s="230"/>
      <c r="P6" s="230"/>
      <c r="Q6" s="230"/>
      <c r="R6" s="230"/>
      <c r="S6" s="5"/>
      <c r="T6" s="135"/>
      <c r="U6" s="135"/>
      <c r="AO6" s="3"/>
      <c r="AQ6" t="s">
        <v>0</v>
      </c>
      <c r="AX6" s="615"/>
      <c r="AY6" s="615"/>
      <c r="AZ6" s="615"/>
      <c r="BA6" s="615"/>
      <c r="BB6" s="615"/>
      <c r="BC6" s="615"/>
      <c r="BD6" s="615"/>
      <c r="BE6" s="615"/>
      <c r="BF6" s="615"/>
      <c r="BG6" s="615"/>
      <c r="BH6" s="615"/>
      <c r="BI6" s="615"/>
      <c r="BJ6" s="615"/>
      <c r="BK6" s="615"/>
      <c r="BL6" s="615"/>
      <c r="BM6" s="615"/>
      <c r="BN6" s="615"/>
      <c r="BO6" s="615"/>
      <c r="BP6" s="615"/>
      <c r="BQ6" s="615"/>
      <c r="BR6" s="615"/>
      <c r="BS6" s="615"/>
      <c r="BT6" s="615"/>
      <c r="BU6" s="615"/>
      <c r="BV6" s="615"/>
      <c r="BW6" s="615"/>
      <c r="BX6" s="615"/>
      <c r="BY6" s="615"/>
      <c r="BZ6" s="615"/>
      <c r="CA6" s="615"/>
      <c r="CG6" s="4"/>
    </row>
    <row r="7" spans="1:91" ht="12.95" customHeight="1" thickBot="1">
      <c r="AO7" s="3"/>
      <c r="AX7" s="615"/>
      <c r="AY7" s="615"/>
      <c r="AZ7" s="615"/>
      <c r="BA7" s="615"/>
      <c r="BB7" s="615"/>
      <c r="BC7" s="615"/>
      <c r="BD7" s="615"/>
      <c r="BE7" s="615"/>
      <c r="BF7" s="615"/>
      <c r="BG7" s="615"/>
      <c r="BH7" s="615"/>
      <c r="BI7" s="615"/>
      <c r="BJ7" s="615"/>
      <c r="BK7" s="615"/>
      <c r="BL7" s="615"/>
      <c r="BM7" s="615"/>
      <c r="BN7" s="615"/>
      <c r="BO7" s="615"/>
      <c r="BP7" s="615"/>
      <c r="BQ7" s="615"/>
      <c r="BR7" s="615"/>
      <c r="BS7" s="615"/>
      <c r="BT7" s="615"/>
      <c r="BU7" s="615"/>
      <c r="BV7" s="615"/>
      <c r="BW7" s="615"/>
      <c r="BX7" s="615"/>
      <c r="BY7" s="615"/>
      <c r="BZ7" s="615"/>
      <c r="CA7" s="615"/>
      <c r="CG7" s="4"/>
    </row>
    <row r="8" spans="1:91" ht="12.95" customHeight="1">
      <c r="B8" s="131" t="s">
        <v>9</v>
      </c>
      <c r="C8" s="132"/>
      <c r="D8" s="132"/>
      <c r="E8" s="132"/>
      <c r="F8" s="132"/>
      <c r="G8" s="132"/>
      <c r="H8" s="132"/>
      <c r="I8" s="132"/>
      <c r="J8" s="616">
        <v>7712345001</v>
      </c>
      <c r="K8" s="617"/>
      <c r="L8" s="617"/>
      <c r="M8" s="617"/>
      <c r="N8" s="617"/>
      <c r="O8" s="617"/>
      <c r="P8" s="617"/>
      <c r="Q8" s="617"/>
      <c r="R8" s="618"/>
      <c r="S8" s="622" t="s">
        <v>45</v>
      </c>
      <c r="T8" s="623"/>
      <c r="U8" s="624"/>
      <c r="V8" s="215" t="s">
        <v>44</v>
      </c>
      <c r="W8" s="216"/>
      <c r="X8" s="216"/>
      <c r="Y8" s="216"/>
      <c r="Z8" s="216"/>
      <c r="AA8" s="216"/>
      <c r="AB8" s="216"/>
      <c r="AC8" s="628">
        <v>7712345</v>
      </c>
      <c r="AD8" s="629"/>
      <c r="AE8" s="629"/>
      <c r="AF8" s="629"/>
      <c r="AG8" s="629"/>
      <c r="AH8" s="629"/>
      <c r="AI8" s="629"/>
      <c r="AJ8" s="632" t="s">
        <v>43</v>
      </c>
      <c r="AK8" s="633"/>
      <c r="AL8" s="633"/>
      <c r="AM8" s="634"/>
      <c r="AO8" s="3"/>
      <c r="AX8" s="615"/>
      <c r="AY8" s="615"/>
      <c r="AZ8" s="615"/>
      <c r="BA8" s="615"/>
      <c r="BB8" s="615"/>
      <c r="BC8" s="615"/>
      <c r="BD8" s="615"/>
      <c r="BE8" s="615"/>
      <c r="BF8" s="615"/>
      <c r="BG8" s="615"/>
      <c r="BH8" s="615"/>
      <c r="BI8" s="615"/>
      <c r="BJ8" s="615"/>
      <c r="BK8" s="615"/>
      <c r="BL8" s="615"/>
      <c r="BM8" s="615"/>
      <c r="BN8" s="615"/>
      <c r="BO8" s="615"/>
      <c r="BP8" s="615"/>
      <c r="BQ8" s="615"/>
      <c r="BR8" s="615"/>
      <c r="BS8" s="615"/>
      <c r="BT8" s="615"/>
      <c r="BU8" s="615"/>
      <c r="BV8" s="615"/>
      <c r="BW8" s="615"/>
      <c r="BX8" s="615"/>
      <c r="BY8" s="615"/>
      <c r="BZ8" s="615"/>
      <c r="CA8" s="615"/>
      <c r="CG8" s="4"/>
    </row>
    <row r="9" spans="1:91" ht="12.95" customHeight="1" thickBot="1">
      <c r="B9" s="137"/>
      <c r="C9" s="138"/>
      <c r="D9" s="138"/>
      <c r="E9" s="138"/>
      <c r="F9" s="138"/>
      <c r="G9" s="138"/>
      <c r="H9" s="138"/>
      <c r="I9" s="138"/>
      <c r="J9" s="619"/>
      <c r="K9" s="620"/>
      <c r="L9" s="620"/>
      <c r="M9" s="620"/>
      <c r="N9" s="620"/>
      <c r="O9" s="620"/>
      <c r="P9" s="620"/>
      <c r="Q9" s="620"/>
      <c r="R9" s="621"/>
      <c r="S9" s="625"/>
      <c r="T9" s="626"/>
      <c r="U9" s="627"/>
      <c r="V9" s="217"/>
      <c r="W9" s="218"/>
      <c r="X9" s="218"/>
      <c r="Y9" s="218"/>
      <c r="Z9" s="218"/>
      <c r="AA9" s="218"/>
      <c r="AB9" s="218"/>
      <c r="AC9" s="630"/>
      <c r="AD9" s="631"/>
      <c r="AE9" s="631"/>
      <c r="AF9" s="631"/>
      <c r="AG9" s="631"/>
      <c r="AH9" s="631"/>
      <c r="AI9" s="631"/>
      <c r="AJ9" s="635"/>
      <c r="AK9" s="636"/>
      <c r="AL9" s="636"/>
      <c r="AM9" s="637"/>
      <c r="AO9" s="3"/>
      <c r="AQ9" t="s">
        <v>10</v>
      </c>
      <c r="AX9" s="615"/>
      <c r="AY9" s="615"/>
      <c r="AZ9" s="615"/>
      <c r="BA9" s="615"/>
      <c r="BB9" s="615"/>
      <c r="BC9" s="615"/>
      <c r="BD9" s="615"/>
      <c r="BE9" s="615"/>
      <c r="BF9" s="615"/>
      <c r="BG9" s="615"/>
      <c r="BH9" s="615"/>
      <c r="BI9" s="615"/>
      <c r="BJ9" s="615"/>
      <c r="BK9" s="615"/>
      <c r="BL9" s="615"/>
      <c r="BM9" s="615"/>
      <c r="BN9" s="615"/>
      <c r="BO9" s="615"/>
      <c r="BP9" s="615"/>
      <c r="BQ9" s="615"/>
      <c r="BR9" s="615"/>
      <c r="BS9" s="615"/>
      <c r="BT9" s="615"/>
      <c r="BU9" s="615"/>
      <c r="BV9" s="615"/>
      <c r="BW9" s="615"/>
      <c r="BX9" s="615"/>
      <c r="BY9" s="615"/>
      <c r="BZ9" s="615"/>
      <c r="CA9" s="615"/>
      <c r="CB9" t="s">
        <v>11</v>
      </c>
      <c r="CG9" s="4"/>
    </row>
    <row r="10" spans="1:91" ht="12.95" customHeight="1">
      <c r="B10" s="131" t="s">
        <v>5</v>
      </c>
      <c r="C10" s="132"/>
      <c r="D10" s="132"/>
      <c r="E10" s="132"/>
      <c r="F10" s="132"/>
      <c r="G10" s="132"/>
      <c r="H10" s="132"/>
      <c r="I10" s="133"/>
      <c r="J10" s="638" t="s">
        <v>61</v>
      </c>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639"/>
      <c r="AO10" s="3"/>
      <c r="AX10" s="615"/>
      <c r="AY10" s="615"/>
      <c r="AZ10" s="615"/>
      <c r="BA10" s="615"/>
      <c r="BB10" s="615"/>
      <c r="BC10" s="615"/>
      <c r="BD10" s="615"/>
      <c r="BE10" s="615"/>
      <c r="BF10" s="615"/>
      <c r="BG10" s="615"/>
      <c r="BH10" s="615"/>
      <c r="BI10" s="615"/>
      <c r="BJ10" s="615"/>
      <c r="BK10" s="615"/>
      <c r="BL10" s="615"/>
      <c r="BM10" s="615"/>
      <c r="BN10" s="615"/>
      <c r="BO10" s="615"/>
      <c r="BP10" s="615"/>
      <c r="BQ10" s="615"/>
      <c r="BR10" s="615"/>
      <c r="BS10" s="615"/>
      <c r="BT10" s="615"/>
      <c r="BU10" s="615"/>
      <c r="BV10" s="615"/>
      <c r="BW10" s="615"/>
      <c r="BX10" s="615"/>
      <c r="BY10" s="615"/>
      <c r="BZ10" s="615"/>
      <c r="CA10" s="615"/>
      <c r="CG10" s="4"/>
    </row>
    <row r="11" spans="1:91" ht="12.95" customHeight="1">
      <c r="B11" s="134"/>
      <c r="C11" s="135"/>
      <c r="D11" s="135"/>
      <c r="E11" s="135"/>
      <c r="F11" s="135"/>
      <c r="G11" s="135"/>
      <c r="H11" s="135"/>
      <c r="I11" s="136"/>
      <c r="J11" s="640"/>
      <c r="K11" s="640"/>
      <c r="L11" s="640"/>
      <c r="M11" s="640"/>
      <c r="N11" s="640"/>
      <c r="O11" s="640"/>
      <c r="P11" s="640"/>
      <c r="Q11" s="640"/>
      <c r="R11" s="640"/>
      <c r="S11" s="640"/>
      <c r="T11" s="640"/>
      <c r="U11" s="640"/>
      <c r="V11" s="640"/>
      <c r="W11" s="640"/>
      <c r="X11" s="640"/>
      <c r="Y11" s="640"/>
      <c r="Z11" s="640"/>
      <c r="AA11" s="640"/>
      <c r="AB11" s="640"/>
      <c r="AC11" s="640"/>
      <c r="AD11" s="640"/>
      <c r="AE11" s="640"/>
      <c r="AF11" s="640"/>
      <c r="AG11" s="640"/>
      <c r="AH11" s="640"/>
      <c r="AI11" s="640"/>
      <c r="AJ11" s="640"/>
      <c r="AK11" s="640"/>
      <c r="AL11" s="640"/>
      <c r="AM11" s="641"/>
      <c r="AO11" s="3"/>
      <c r="AX11" s="615"/>
      <c r="AY11" s="615"/>
      <c r="AZ11" s="615"/>
      <c r="BA11" s="615"/>
      <c r="BB11" s="615"/>
      <c r="BC11" s="615"/>
      <c r="BD11" s="615"/>
      <c r="BE11" s="615"/>
      <c r="BF11" s="615"/>
      <c r="BG11" s="615"/>
      <c r="BH11" s="615"/>
      <c r="BI11" s="615"/>
      <c r="BJ11" s="615"/>
      <c r="BK11" s="615"/>
      <c r="BL11" s="615"/>
      <c r="BM11" s="615"/>
      <c r="BN11" s="615"/>
      <c r="BO11" s="615"/>
      <c r="BP11" s="615"/>
      <c r="BQ11" s="615"/>
      <c r="BR11" s="615"/>
      <c r="BS11" s="615"/>
      <c r="BT11" s="615"/>
      <c r="BU11" s="615"/>
      <c r="BV11" s="615"/>
      <c r="BW11" s="615"/>
      <c r="BX11" s="615"/>
      <c r="BY11" s="615"/>
      <c r="BZ11" s="615"/>
      <c r="CA11" s="615"/>
      <c r="CG11" s="4"/>
    </row>
    <row r="12" spans="1:91" ht="12.95" customHeight="1">
      <c r="B12" s="134"/>
      <c r="C12" s="135"/>
      <c r="D12" s="135"/>
      <c r="E12" s="135"/>
      <c r="F12" s="135"/>
      <c r="G12" s="135"/>
      <c r="H12" s="135"/>
      <c r="I12" s="136"/>
      <c r="J12" s="640"/>
      <c r="K12" s="640"/>
      <c r="L12" s="640"/>
      <c r="M12" s="640"/>
      <c r="N12" s="640"/>
      <c r="O12" s="640"/>
      <c r="P12" s="640"/>
      <c r="Q12" s="640"/>
      <c r="R12" s="640"/>
      <c r="S12" s="640"/>
      <c r="T12" s="640"/>
      <c r="U12" s="640"/>
      <c r="V12" s="640"/>
      <c r="W12" s="640"/>
      <c r="X12" s="640"/>
      <c r="Y12" s="640"/>
      <c r="Z12" s="640"/>
      <c r="AA12" s="640"/>
      <c r="AB12" s="640"/>
      <c r="AC12" s="640"/>
      <c r="AD12" s="640"/>
      <c r="AE12" s="640"/>
      <c r="AF12" s="640"/>
      <c r="AG12" s="640"/>
      <c r="AH12" s="640"/>
      <c r="AI12" s="640"/>
      <c r="AJ12" s="640"/>
      <c r="AK12" s="640"/>
      <c r="AL12" s="640"/>
      <c r="AM12" s="641"/>
      <c r="AO12" s="3"/>
      <c r="AX12" s="615"/>
      <c r="AY12" s="615"/>
      <c r="AZ12" s="615"/>
      <c r="BA12" s="615"/>
      <c r="BB12" s="615"/>
      <c r="BC12" s="615"/>
      <c r="BD12" s="615"/>
      <c r="BE12" s="615"/>
      <c r="BF12" s="615"/>
      <c r="BG12" s="615"/>
      <c r="BH12" s="615"/>
      <c r="BI12" s="615"/>
      <c r="BJ12" s="615"/>
      <c r="BK12" s="615"/>
      <c r="BL12" s="615"/>
      <c r="BM12" s="615"/>
      <c r="BN12" s="615"/>
      <c r="BO12" s="615"/>
      <c r="BP12" s="615"/>
      <c r="BQ12" s="615"/>
      <c r="BR12" s="615"/>
      <c r="BS12" s="615"/>
      <c r="BT12" s="615"/>
      <c r="BU12" s="615"/>
      <c r="BV12" s="615"/>
      <c r="BW12" s="615"/>
      <c r="BX12" s="615"/>
      <c r="BY12" s="615"/>
      <c r="BZ12" s="615"/>
      <c r="CA12" s="615"/>
      <c r="CG12" s="4"/>
    </row>
    <row r="13" spans="1:91" ht="12.95" customHeight="1" thickBot="1">
      <c r="B13" s="137"/>
      <c r="C13" s="138"/>
      <c r="D13" s="138"/>
      <c r="E13" s="138"/>
      <c r="F13" s="138"/>
      <c r="G13" s="138"/>
      <c r="H13" s="138"/>
      <c r="I13" s="139"/>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2"/>
      <c r="AM13" s="643"/>
      <c r="AO13" s="8"/>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10"/>
    </row>
    <row r="14" spans="1:91" ht="12.95" customHeight="1">
      <c r="B14" s="146" t="s">
        <v>26</v>
      </c>
      <c r="C14" s="135"/>
      <c r="D14" s="135"/>
      <c r="E14" s="135"/>
      <c r="F14" s="135"/>
      <c r="G14" s="135"/>
      <c r="H14" s="135"/>
      <c r="I14" s="136"/>
      <c r="J14" s="388">
        <f>AW43</f>
        <v>770000</v>
      </c>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9"/>
      <c r="AO14" s="151" t="s">
        <v>13</v>
      </c>
      <c r="AP14" s="152"/>
      <c r="AQ14" s="152"/>
      <c r="AR14" s="152"/>
      <c r="AS14" s="153"/>
      <c r="AT14" s="607" t="s">
        <v>62</v>
      </c>
      <c r="AU14" s="607"/>
      <c r="AV14" s="607"/>
      <c r="AW14" s="607"/>
      <c r="AX14" s="607"/>
      <c r="AY14" s="607"/>
      <c r="AZ14" s="607"/>
      <c r="BA14" s="609" t="s">
        <v>59</v>
      </c>
      <c r="BB14" s="610"/>
      <c r="BC14" s="613" t="s">
        <v>63</v>
      </c>
      <c r="BD14" s="607"/>
      <c r="BE14" s="607"/>
      <c r="BF14" s="607"/>
      <c r="BG14" s="607"/>
      <c r="BH14" s="607"/>
      <c r="BI14" s="607"/>
      <c r="BJ14" s="181" t="s">
        <v>25</v>
      </c>
      <c r="BK14" s="182"/>
      <c r="BL14" s="180" t="s">
        <v>12</v>
      </c>
      <c r="BM14" s="181"/>
      <c r="BN14" s="181"/>
      <c r="BO14" s="181"/>
      <c r="BP14" s="181"/>
      <c r="BQ14" s="182"/>
      <c r="BR14" s="362" t="s">
        <v>60</v>
      </c>
      <c r="BS14" s="363"/>
      <c r="BT14" s="591">
        <v>1234567890123</v>
      </c>
      <c r="BU14" s="591"/>
      <c r="BV14" s="591"/>
      <c r="BW14" s="591"/>
      <c r="BX14" s="591"/>
      <c r="BY14" s="591"/>
      <c r="BZ14" s="591"/>
      <c r="CA14" s="591"/>
      <c r="CB14" s="591"/>
      <c r="CC14" s="591"/>
      <c r="CD14" s="591"/>
      <c r="CE14" s="591"/>
      <c r="CF14" s="591"/>
      <c r="CG14" s="592"/>
    </row>
    <row r="15" spans="1:91" ht="12.95" customHeight="1">
      <c r="B15" s="134"/>
      <c r="C15" s="135"/>
      <c r="D15" s="135"/>
      <c r="E15" s="135"/>
      <c r="F15" s="135"/>
      <c r="G15" s="135"/>
      <c r="H15" s="135"/>
      <c r="I15" s="136"/>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9"/>
      <c r="AO15" s="154"/>
      <c r="AP15" s="155"/>
      <c r="AQ15" s="155"/>
      <c r="AR15" s="155"/>
      <c r="AS15" s="156"/>
      <c r="AT15" s="608"/>
      <c r="AU15" s="608"/>
      <c r="AV15" s="608"/>
      <c r="AW15" s="608"/>
      <c r="AX15" s="608"/>
      <c r="AY15" s="608"/>
      <c r="AZ15" s="608"/>
      <c r="BA15" s="611"/>
      <c r="BB15" s="612"/>
      <c r="BC15" s="614"/>
      <c r="BD15" s="608"/>
      <c r="BE15" s="608"/>
      <c r="BF15" s="608"/>
      <c r="BG15" s="608"/>
      <c r="BH15" s="608"/>
      <c r="BI15" s="608"/>
      <c r="BJ15" s="184"/>
      <c r="BK15" s="185"/>
      <c r="BL15" s="183"/>
      <c r="BM15" s="184"/>
      <c r="BN15" s="184"/>
      <c r="BO15" s="184"/>
      <c r="BP15" s="184"/>
      <c r="BQ15" s="185"/>
      <c r="BR15" s="364"/>
      <c r="BS15" s="365"/>
      <c r="BT15" s="593"/>
      <c r="BU15" s="593"/>
      <c r="BV15" s="593"/>
      <c r="BW15" s="593"/>
      <c r="BX15" s="593"/>
      <c r="BY15" s="593"/>
      <c r="BZ15" s="593"/>
      <c r="CA15" s="593"/>
      <c r="CB15" s="593"/>
      <c r="CC15" s="593"/>
      <c r="CD15" s="593"/>
      <c r="CE15" s="593"/>
      <c r="CF15" s="593"/>
      <c r="CG15" s="594"/>
    </row>
    <row r="16" spans="1:91" ht="12.95" customHeight="1">
      <c r="B16" s="134"/>
      <c r="C16" s="135"/>
      <c r="D16" s="135"/>
      <c r="E16" s="135"/>
      <c r="F16" s="135"/>
      <c r="G16" s="135"/>
      <c r="H16" s="135"/>
      <c r="I16" s="136"/>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9"/>
      <c r="AO16" s="186" t="s">
        <v>22</v>
      </c>
      <c r="AP16" s="187"/>
      <c r="AQ16" s="187"/>
      <c r="AR16" s="187"/>
      <c r="AS16" s="187"/>
      <c r="AT16" s="595" t="s">
        <v>58</v>
      </c>
      <c r="AU16" s="596"/>
      <c r="AV16" s="596"/>
      <c r="AW16" s="597"/>
      <c r="AX16" s="194" t="s">
        <v>23</v>
      </c>
      <c r="AY16" s="187"/>
      <c r="AZ16" s="187"/>
      <c r="BA16" s="187"/>
      <c r="BB16" s="188"/>
      <c r="BC16" s="601">
        <v>1234567</v>
      </c>
      <c r="BD16" s="601"/>
      <c r="BE16" s="601"/>
      <c r="BF16" s="601"/>
      <c r="BG16" s="601"/>
      <c r="BH16" s="601"/>
      <c r="BI16" s="601"/>
      <c r="BJ16" s="601"/>
      <c r="BK16" s="602"/>
      <c r="BL16" s="196" t="s">
        <v>24</v>
      </c>
      <c r="BM16" s="187"/>
      <c r="BN16" s="187"/>
      <c r="BO16" s="187"/>
      <c r="BP16" s="187"/>
      <c r="BQ16" s="188"/>
      <c r="BR16" s="595" t="s">
        <v>64</v>
      </c>
      <c r="BS16" s="596"/>
      <c r="BT16" s="596"/>
      <c r="BU16" s="596"/>
      <c r="BV16" s="596"/>
      <c r="BW16" s="596"/>
      <c r="BX16" s="596"/>
      <c r="BY16" s="596"/>
      <c r="BZ16" s="596"/>
      <c r="CA16" s="596"/>
      <c r="CB16" s="596"/>
      <c r="CC16" s="596"/>
      <c r="CD16" s="596"/>
      <c r="CE16" s="596"/>
      <c r="CF16" s="596"/>
      <c r="CG16" s="605"/>
    </row>
    <row r="17" spans="2:91" ht="12.95" customHeight="1" thickBot="1">
      <c r="B17" s="137"/>
      <c r="C17" s="138"/>
      <c r="D17" s="138"/>
      <c r="E17" s="138"/>
      <c r="F17" s="138"/>
      <c r="G17" s="138"/>
      <c r="H17" s="138"/>
      <c r="I17" s="139"/>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1"/>
      <c r="AO17" s="189"/>
      <c r="AP17" s="190"/>
      <c r="AQ17" s="190"/>
      <c r="AR17" s="190"/>
      <c r="AS17" s="190"/>
      <c r="AT17" s="598"/>
      <c r="AU17" s="599"/>
      <c r="AV17" s="599"/>
      <c r="AW17" s="600"/>
      <c r="AX17" s="195"/>
      <c r="AY17" s="190"/>
      <c r="AZ17" s="190"/>
      <c r="BA17" s="190"/>
      <c r="BB17" s="191"/>
      <c r="BC17" s="603"/>
      <c r="BD17" s="603"/>
      <c r="BE17" s="603"/>
      <c r="BF17" s="603"/>
      <c r="BG17" s="603"/>
      <c r="BH17" s="603"/>
      <c r="BI17" s="603"/>
      <c r="BJ17" s="603"/>
      <c r="BK17" s="604"/>
      <c r="BL17" s="195"/>
      <c r="BM17" s="190"/>
      <c r="BN17" s="190"/>
      <c r="BO17" s="190"/>
      <c r="BP17" s="190"/>
      <c r="BQ17" s="191"/>
      <c r="BR17" s="598"/>
      <c r="BS17" s="599"/>
      <c r="BT17" s="599"/>
      <c r="BU17" s="599"/>
      <c r="BV17" s="599"/>
      <c r="BW17" s="599"/>
      <c r="BX17" s="599"/>
      <c r="BY17" s="599"/>
      <c r="BZ17" s="599"/>
      <c r="CA17" s="599"/>
      <c r="CB17" s="599"/>
      <c r="CC17" s="599"/>
      <c r="CD17" s="599"/>
      <c r="CE17" s="599"/>
      <c r="CF17" s="599"/>
      <c r="CG17" s="606"/>
      <c r="CL17" s="15" t="s">
        <v>38</v>
      </c>
      <c r="CM17" s="14" t="s">
        <v>46</v>
      </c>
    </row>
    <row r="18" spans="2:91" ht="12.95" customHeight="1" thickBot="1">
      <c r="CL18" s="1"/>
    </row>
    <row r="19" spans="2:91" ht="12.95" customHeight="1">
      <c r="B19" s="131" t="s">
        <v>20</v>
      </c>
      <c r="C19" s="132"/>
      <c r="D19" s="132"/>
      <c r="E19" s="132"/>
      <c r="F19" s="132"/>
      <c r="G19" s="132"/>
      <c r="H19" s="132"/>
      <c r="I19" s="132"/>
      <c r="J19" s="168"/>
      <c r="K19" s="170" t="s">
        <v>19</v>
      </c>
      <c r="L19" s="132"/>
      <c r="M19" s="132"/>
      <c r="N19" s="132"/>
      <c r="O19" s="132"/>
      <c r="P19" s="132"/>
      <c r="Q19" s="132"/>
      <c r="R19" s="168"/>
      <c r="S19" s="170" t="s">
        <v>14</v>
      </c>
      <c r="T19" s="132"/>
      <c r="U19" s="132"/>
      <c r="V19" s="132"/>
      <c r="W19" s="132"/>
      <c r="X19" s="132"/>
      <c r="Y19" s="132"/>
      <c r="Z19" s="132"/>
      <c r="AA19" s="132"/>
      <c r="AB19" s="132"/>
      <c r="AC19" s="132"/>
      <c r="AD19" s="168"/>
      <c r="AE19" s="170" t="s">
        <v>15</v>
      </c>
      <c r="AF19" s="132"/>
      <c r="AG19" s="132"/>
      <c r="AH19" s="132"/>
      <c r="AI19" s="132"/>
      <c r="AJ19" s="132"/>
      <c r="AK19" s="132"/>
      <c r="AL19" s="132"/>
      <c r="AM19" s="132"/>
      <c r="AN19" s="132"/>
      <c r="AO19" s="132"/>
      <c r="AP19" s="168"/>
      <c r="AQ19" s="170" t="s">
        <v>16</v>
      </c>
      <c r="AR19" s="132"/>
      <c r="AS19" s="132"/>
      <c r="AT19" s="132"/>
      <c r="AU19" s="132"/>
      <c r="AV19" s="168"/>
      <c r="AW19" s="170" t="s">
        <v>17</v>
      </c>
      <c r="AX19" s="132"/>
      <c r="AY19" s="132"/>
      <c r="AZ19" s="132"/>
      <c r="BA19" s="132"/>
      <c r="BB19" s="132"/>
      <c r="BC19" s="132"/>
      <c r="BD19" s="132"/>
      <c r="BE19" s="132"/>
      <c r="BF19" s="132"/>
      <c r="BG19" s="132"/>
      <c r="BH19" s="168"/>
      <c r="BI19" s="132" t="s">
        <v>18</v>
      </c>
      <c r="BJ19" s="132"/>
      <c r="BK19" s="132"/>
      <c r="BL19" s="132"/>
      <c r="BM19" s="132"/>
      <c r="BN19" s="132"/>
      <c r="BO19" s="132"/>
      <c r="BP19" s="132"/>
      <c r="BQ19" s="132"/>
      <c r="BR19" s="132"/>
      <c r="BS19" s="132"/>
      <c r="BT19" s="133"/>
      <c r="BU19" s="5"/>
      <c r="BV19" s="5"/>
      <c r="BW19" s="5"/>
      <c r="BX19" s="13"/>
      <c r="BZ19" s="13" t="s">
        <v>31</v>
      </c>
      <c r="CA19" s="13"/>
      <c r="CB19" s="13"/>
      <c r="CC19" s="13" t="s">
        <v>31</v>
      </c>
      <c r="CD19" s="13"/>
      <c r="CE19" s="13" t="s">
        <v>31</v>
      </c>
      <c r="CF19" s="13" t="s">
        <v>31</v>
      </c>
      <c r="CL19" s="15" t="s">
        <v>38</v>
      </c>
      <c r="CM19" s="14" t="s">
        <v>51</v>
      </c>
    </row>
    <row r="20" spans="2:91" ht="12.95" customHeight="1" thickBot="1">
      <c r="B20" s="137"/>
      <c r="C20" s="138"/>
      <c r="D20" s="138"/>
      <c r="E20" s="138"/>
      <c r="F20" s="138"/>
      <c r="G20" s="138"/>
      <c r="H20" s="138"/>
      <c r="I20" s="138"/>
      <c r="J20" s="169"/>
      <c r="K20" s="171"/>
      <c r="L20" s="138"/>
      <c r="M20" s="138"/>
      <c r="N20" s="138"/>
      <c r="O20" s="138"/>
      <c r="P20" s="138"/>
      <c r="Q20" s="138"/>
      <c r="R20" s="169"/>
      <c r="S20" s="171"/>
      <c r="T20" s="138"/>
      <c r="U20" s="138"/>
      <c r="V20" s="138"/>
      <c r="W20" s="138"/>
      <c r="X20" s="138"/>
      <c r="Y20" s="138"/>
      <c r="Z20" s="138"/>
      <c r="AA20" s="138"/>
      <c r="AB20" s="138"/>
      <c r="AC20" s="138"/>
      <c r="AD20" s="169"/>
      <c r="AE20" s="171"/>
      <c r="AF20" s="138"/>
      <c r="AG20" s="138"/>
      <c r="AH20" s="138"/>
      <c r="AI20" s="138"/>
      <c r="AJ20" s="138"/>
      <c r="AK20" s="138"/>
      <c r="AL20" s="138"/>
      <c r="AM20" s="138"/>
      <c r="AN20" s="138"/>
      <c r="AO20" s="138"/>
      <c r="AP20" s="169"/>
      <c r="AQ20" s="171"/>
      <c r="AR20" s="138"/>
      <c r="AS20" s="138"/>
      <c r="AT20" s="138"/>
      <c r="AU20" s="138"/>
      <c r="AV20" s="169"/>
      <c r="AW20" s="171"/>
      <c r="AX20" s="138"/>
      <c r="AY20" s="138"/>
      <c r="AZ20" s="138"/>
      <c r="BA20" s="138"/>
      <c r="BB20" s="138"/>
      <c r="BC20" s="138"/>
      <c r="BD20" s="138"/>
      <c r="BE20" s="138"/>
      <c r="BF20" s="138"/>
      <c r="BG20" s="138"/>
      <c r="BH20" s="169"/>
      <c r="BI20" s="138"/>
      <c r="BJ20" s="138"/>
      <c r="BK20" s="138"/>
      <c r="BL20" s="138"/>
      <c r="BM20" s="138"/>
      <c r="BN20" s="138"/>
      <c r="BO20" s="138"/>
      <c r="BP20" s="138"/>
      <c r="BQ20" s="138"/>
      <c r="BR20" s="138"/>
      <c r="BS20" s="138"/>
      <c r="BT20" s="139"/>
      <c r="BU20" s="5"/>
      <c r="BV20" s="5"/>
      <c r="BW20" s="5"/>
      <c r="BX20" s="339" t="s">
        <v>37</v>
      </c>
      <c r="BY20" s="339" t="s">
        <v>36</v>
      </c>
      <c r="BZ20" s="339" t="s">
        <v>65</v>
      </c>
      <c r="CA20" s="339" t="s">
        <v>35</v>
      </c>
      <c r="CB20" s="339" t="s">
        <v>34</v>
      </c>
      <c r="CC20" s="339" t="s">
        <v>33</v>
      </c>
      <c r="CD20" s="339" t="s">
        <v>67</v>
      </c>
      <c r="CE20" s="339" t="s">
        <v>66</v>
      </c>
      <c r="CF20" s="339" t="s">
        <v>32</v>
      </c>
      <c r="CL20" s="1"/>
    </row>
    <row r="21" spans="2:91" ht="12.95" customHeight="1">
      <c r="B21" s="582">
        <v>20117011</v>
      </c>
      <c r="C21" s="583"/>
      <c r="D21" s="583"/>
      <c r="E21" s="583"/>
      <c r="F21" s="583"/>
      <c r="G21" s="583"/>
      <c r="H21" s="583"/>
      <c r="I21" s="583"/>
      <c r="J21" s="584"/>
      <c r="K21" s="75" t="s">
        <v>55</v>
      </c>
      <c r="L21" s="76"/>
      <c r="M21" s="76"/>
      <c r="N21" s="76"/>
      <c r="O21" s="76"/>
      <c r="P21" s="76"/>
      <c r="Q21" s="76"/>
      <c r="R21" s="77"/>
      <c r="S21" s="585">
        <v>1000000</v>
      </c>
      <c r="T21" s="586"/>
      <c r="U21" s="586"/>
      <c r="V21" s="586"/>
      <c r="W21" s="586"/>
      <c r="X21" s="586"/>
      <c r="Y21" s="586"/>
      <c r="Z21" s="586"/>
      <c r="AA21" s="586"/>
      <c r="AB21" s="586"/>
      <c r="AC21" s="586"/>
      <c r="AD21" s="587"/>
      <c r="AE21" s="585">
        <v>500000</v>
      </c>
      <c r="AF21" s="586"/>
      <c r="AG21" s="586"/>
      <c r="AH21" s="586"/>
      <c r="AI21" s="586"/>
      <c r="AJ21" s="586"/>
      <c r="AK21" s="586"/>
      <c r="AL21" s="586"/>
      <c r="AM21" s="586"/>
      <c r="AN21" s="586"/>
      <c r="AO21" s="586"/>
      <c r="AP21" s="587"/>
      <c r="AQ21" s="588">
        <v>2</v>
      </c>
      <c r="AR21" s="589"/>
      <c r="AS21" s="589"/>
      <c r="AT21" s="589"/>
      <c r="AU21" s="589"/>
      <c r="AV21" s="590"/>
      <c r="AW21" s="585">
        <v>500000</v>
      </c>
      <c r="AX21" s="586"/>
      <c r="AY21" s="586"/>
      <c r="AZ21" s="586"/>
      <c r="BA21" s="586"/>
      <c r="BB21" s="586"/>
      <c r="BC21" s="586"/>
      <c r="BD21" s="586"/>
      <c r="BE21" s="586"/>
      <c r="BF21" s="586"/>
      <c r="BG21" s="586"/>
      <c r="BH21" s="587"/>
      <c r="BI21" s="352">
        <f>S21-AE21-AW21</f>
        <v>0</v>
      </c>
      <c r="BJ21" s="353"/>
      <c r="BK21" s="353"/>
      <c r="BL21" s="353"/>
      <c r="BM21" s="353"/>
      <c r="BN21" s="353"/>
      <c r="BO21" s="353"/>
      <c r="BP21" s="353"/>
      <c r="BQ21" s="353"/>
      <c r="BR21" s="353"/>
      <c r="BS21" s="353"/>
      <c r="BT21" s="354"/>
      <c r="BU21" s="12"/>
      <c r="BV21" s="12"/>
      <c r="BW21" s="12"/>
      <c r="BX21" s="339"/>
      <c r="BY21" s="339"/>
      <c r="BZ21" s="339"/>
      <c r="CA21" s="339"/>
      <c r="CB21" s="339"/>
      <c r="CC21" s="339"/>
      <c r="CD21" s="339"/>
      <c r="CE21" s="339"/>
      <c r="CF21" s="339"/>
      <c r="CL21" s="15" t="s">
        <v>38</v>
      </c>
      <c r="CM21" s="14" t="s">
        <v>48</v>
      </c>
    </row>
    <row r="22" spans="2:91" ht="12.95" customHeight="1">
      <c r="B22" s="534"/>
      <c r="C22" s="535"/>
      <c r="D22" s="535"/>
      <c r="E22" s="535"/>
      <c r="F22" s="535"/>
      <c r="G22" s="535"/>
      <c r="H22" s="535"/>
      <c r="I22" s="535"/>
      <c r="J22" s="536"/>
      <c r="K22" s="78"/>
      <c r="L22" s="79"/>
      <c r="M22" s="79"/>
      <c r="N22" s="79"/>
      <c r="O22" s="79"/>
      <c r="P22" s="79"/>
      <c r="Q22" s="79"/>
      <c r="R22" s="80"/>
      <c r="S22" s="543"/>
      <c r="T22" s="544"/>
      <c r="U22" s="544"/>
      <c r="V22" s="544"/>
      <c r="W22" s="544"/>
      <c r="X22" s="544"/>
      <c r="Y22" s="544"/>
      <c r="Z22" s="544"/>
      <c r="AA22" s="544"/>
      <c r="AB22" s="544"/>
      <c r="AC22" s="544"/>
      <c r="AD22" s="545"/>
      <c r="AE22" s="543"/>
      <c r="AF22" s="544"/>
      <c r="AG22" s="544"/>
      <c r="AH22" s="544"/>
      <c r="AI22" s="544"/>
      <c r="AJ22" s="544"/>
      <c r="AK22" s="544"/>
      <c r="AL22" s="544"/>
      <c r="AM22" s="544"/>
      <c r="AN22" s="544"/>
      <c r="AO22" s="544"/>
      <c r="AP22" s="545"/>
      <c r="AQ22" s="576"/>
      <c r="AR22" s="577"/>
      <c r="AS22" s="577"/>
      <c r="AT22" s="577"/>
      <c r="AU22" s="577"/>
      <c r="AV22" s="578"/>
      <c r="AW22" s="543"/>
      <c r="AX22" s="544"/>
      <c r="AY22" s="544"/>
      <c r="AZ22" s="544"/>
      <c r="BA22" s="544"/>
      <c r="BB22" s="544"/>
      <c r="BC22" s="544"/>
      <c r="BD22" s="544"/>
      <c r="BE22" s="544"/>
      <c r="BF22" s="544"/>
      <c r="BG22" s="544"/>
      <c r="BH22" s="545"/>
      <c r="BI22" s="307"/>
      <c r="BJ22" s="308"/>
      <c r="BK22" s="308"/>
      <c r="BL22" s="308"/>
      <c r="BM22" s="308"/>
      <c r="BN22" s="308"/>
      <c r="BO22" s="308"/>
      <c r="BP22" s="308"/>
      <c r="BQ22" s="308"/>
      <c r="BR22" s="308"/>
      <c r="BS22" s="308"/>
      <c r="BT22" s="343"/>
      <c r="BU22" s="12"/>
      <c r="BV22" s="12"/>
      <c r="BW22" s="12"/>
      <c r="BX22" s="339"/>
      <c r="BY22" s="339"/>
      <c r="BZ22" s="339"/>
      <c r="CA22" s="339"/>
      <c r="CB22" s="339"/>
      <c r="CC22" s="339"/>
      <c r="CD22" s="339"/>
      <c r="CE22" s="339"/>
      <c r="CF22" s="339"/>
      <c r="CL22" s="1"/>
    </row>
    <row r="23" spans="2:91" ht="12.95" customHeight="1">
      <c r="B23" s="534"/>
      <c r="C23" s="535"/>
      <c r="D23" s="535"/>
      <c r="E23" s="535"/>
      <c r="F23" s="535"/>
      <c r="G23" s="535"/>
      <c r="H23" s="535"/>
      <c r="I23" s="535"/>
      <c r="J23" s="536"/>
      <c r="K23" s="46" t="s">
        <v>40</v>
      </c>
      <c r="L23" s="47"/>
      <c r="M23" s="47"/>
      <c r="N23" s="47"/>
      <c r="O23" s="47"/>
      <c r="P23" s="47"/>
      <c r="Q23" s="47"/>
      <c r="R23" s="48"/>
      <c r="S23" s="307">
        <f>ROUNDDOWN(S21*$N$24/100,0)</f>
        <v>100000</v>
      </c>
      <c r="T23" s="308"/>
      <c r="U23" s="308"/>
      <c r="V23" s="308"/>
      <c r="W23" s="308"/>
      <c r="X23" s="308"/>
      <c r="Y23" s="308"/>
      <c r="Z23" s="308"/>
      <c r="AA23" s="308"/>
      <c r="AB23" s="308"/>
      <c r="AC23" s="308"/>
      <c r="AD23" s="309"/>
      <c r="AE23" s="543">
        <v>50000</v>
      </c>
      <c r="AF23" s="544"/>
      <c r="AG23" s="544"/>
      <c r="AH23" s="544"/>
      <c r="AI23" s="544"/>
      <c r="AJ23" s="544"/>
      <c r="AK23" s="544"/>
      <c r="AL23" s="544"/>
      <c r="AM23" s="544"/>
      <c r="AN23" s="544"/>
      <c r="AO23" s="544"/>
      <c r="AP23" s="545"/>
      <c r="AQ23" s="576"/>
      <c r="AR23" s="577"/>
      <c r="AS23" s="577"/>
      <c r="AT23" s="577"/>
      <c r="AU23" s="577"/>
      <c r="AV23" s="578"/>
      <c r="AW23" s="543">
        <v>50000</v>
      </c>
      <c r="AX23" s="544"/>
      <c r="AY23" s="544"/>
      <c r="AZ23" s="544"/>
      <c r="BA23" s="544"/>
      <c r="BB23" s="544"/>
      <c r="BC23" s="544"/>
      <c r="BD23" s="544"/>
      <c r="BE23" s="544"/>
      <c r="BF23" s="544"/>
      <c r="BG23" s="544"/>
      <c r="BH23" s="545"/>
      <c r="BI23" s="307">
        <f>S23-AE23-AW23</f>
        <v>0</v>
      </c>
      <c r="BJ23" s="308"/>
      <c r="BK23" s="308"/>
      <c r="BL23" s="308"/>
      <c r="BM23" s="308"/>
      <c r="BN23" s="308"/>
      <c r="BO23" s="308"/>
      <c r="BP23" s="308"/>
      <c r="BQ23" s="308"/>
      <c r="BR23" s="308"/>
      <c r="BS23" s="308"/>
      <c r="BT23" s="343"/>
      <c r="BU23" s="12"/>
      <c r="BV23" s="12"/>
      <c r="BW23" s="12"/>
      <c r="BX23" s="339"/>
      <c r="BY23" s="339"/>
      <c r="BZ23" s="339"/>
      <c r="CA23" s="339"/>
      <c r="CB23" s="339"/>
      <c r="CC23" s="339"/>
      <c r="CD23" s="339"/>
      <c r="CE23" s="339"/>
      <c r="CF23" s="339"/>
      <c r="CL23" s="15" t="s">
        <v>38</v>
      </c>
      <c r="CM23" s="14" t="s">
        <v>54</v>
      </c>
    </row>
    <row r="24" spans="2:91" ht="12.95" customHeight="1">
      <c r="B24" s="570"/>
      <c r="C24" s="571"/>
      <c r="D24" s="571"/>
      <c r="E24" s="571"/>
      <c r="F24" s="571"/>
      <c r="G24" s="571"/>
      <c r="H24" s="571"/>
      <c r="I24" s="571"/>
      <c r="J24" s="572"/>
      <c r="K24" s="39" t="s">
        <v>42</v>
      </c>
      <c r="L24" s="40"/>
      <c r="M24" s="40"/>
      <c r="N24" s="529">
        <v>10</v>
      </c>
      <c r="O24" s="529"/>
      <c r="P24" s="41" t="s">
        <v>41</v>
      </c>
      <c r="Q24" s="41"/>
      <c r="R24" s="42"/>
      <c r="S24" s="333"/>
      <c r="T24" s="334"/>
      <c r="U24" s="334"/>
      <c r="V24" s="334"/>
      <c r="W24" s="334"/>
      <c r="X24" s="334"/>
      <c r="Y24" s="334"/>
      <c r="Z24" s="334"/>
      <c r="AA24" s="334"/>
      <c r="AB24" s="334"/>
      <c r="AC24" s="334"/>
      <c r="AD24" s="335"/>
      <c r="AE24" s="567"/>
      <c r="AF24" s="568"/>
      <c r="AG24" s="568"/>
      <c r="AH24" s="568"/>
      <c r="AI24" s="568"/>
      <c r="AJ24" s="568"/>
      <c r="AK24" s="568"/>
      <c r="AL24" s="568"/>
      <c r="AM24" s="568"/>
      <c r="AN24" s="568"/>
      <c r="AO24" s="568"/>
      <c r="AP24" s="569"/>
      <c r="AQ24" s="579"/>
      <c r="AR24" s="580"/>
      <c r="AS24" s="580"/>
      <c r="AT24" s="580"/>
      <c r="AU24" s="580"/>
      <c r="AV24" s="581"/>
      <c r="AW24" s="567"/>
      <c r="AX24" s="568"/>
      <c r="AY24" s="568"/>
      <c r="AZ24" s="568"/>
      <c r="BA24" s="568"/>
      <c r="BB24" s="568"/>
      <c r="BC24" s="568"/>
      <c r="BD24" s="568"/>
      <c r="BE24" s="568"/>
      <c r="BF24" s="568"/>
      <c r="BG24" s="568"/>
      <c r="BH24" s="569"/>
      <c r="BI24" s="333"/>
      <c r="BJ24" s="334"/>
      <c r="BK24" s="334"/>
      <c r="BL24" s="334"/>
      <c r="BM24" s="334"/>
      <c r="BN24" s="334"/>
      <c r="BO24" s="334"/>
      <c r="BP24" s="334"/>
      <c r="BQ24" s="334"/>
      <c r="BR24" s="334"/>
      <c r="BS24" s="334"/>
      <c r="BT24" s="344"/>
      <c r="BU24" s="12"/>
      <c r="BV24" s="12"/>
      <c r="BW24" s="12"/>
      <c r="BX24" s="339"/>
      <c r="BY24" s="339"/>
      <c r="BZ24" s="339"/>
      <c r="CA24" s="339"/>
      <c r="CB24" s="339"/>
      <c r="CC24" s="339"/>
      <c r="CD24" s="339"/>
      <c r="CE24" s="339"/>
      <c r="CF24" s="339"/>
    </row>
    <row r="25" spans="2:91" ht="12.95" customHeight="1">
      <c r="B25" s="531">
        <v>20117012</v>
      </c>
      <c r="C25" s="532"/>
      <c r="D25" s="532"/>
      <c r="E25" s="532"/>
      <c r="F25" s="532"/>
      <c r="G25" s="532"/>
      <c r="H25" s="532"/>
      <c r="I25" s="532"/>
      <c r="J25" s="533"/>
      <c r="K25" s="104" t="s">
        <v>56</v>
      </c>
      <c r="L25" s="92"/>
      <c r="M25" s="92"/>
      <c r="N25" s="92"/>
      <c r="O25" s="92"/>
      <c r="P25" s="92"/>
      <c r="Q25" s="92"/>
      <c r="R25" s="93"/>
      <c r="S25" s="564">
        <v>2000000</v>
      </c>
      <c r="T25" s="565"/>
      <c r="U25" s="565"/>
      <c r="V25" s="565"/>
      <c r="W25" s="565"/>
      <c r="X25" s="565"/>
      <c r="Y25" s="565"/>
      <c r="Z25" s="565"/>
      <c r="AA25" s="565"/>
      <c r="AB25" s="565"/>
      <c r="AC25" s="565"/>
      <c r="AD25" s="566"/>
      <c r="AE25" s="564">
        <v>1000000</v>
      </c>
      <c r="AF25" s="565"/>
      <c r="AG25" s="565"/>
      <c r="AH25" s="565"/>
      <c r="AI25" s="565"/>
      <c r="AJ25" s="565"/>
      <c r="AK25" s="565"/>
      <c r="AL25" s="565"/>
      <c r="AM25" s="565"/>
      <c r="AN25" s="565"/>
      <c r="AO25" s="565"/>
      <c r="AP25" s="566"/>
      <c r="AQ25" s="573">
        <v>3</v>
      </c>
      <c r="AR25" s="574"/>
      <c r="AS25" s="574"/>
      <c r="AT25" s="574"/>
      <c r="AU25" s="574"/>
      <c r="AV25" s="575"/>
      <c r="AW25" s="564">
        <v>200000</v>
      </c>
      <c r="AX25" s="565"/>
      <c r="AY25" s="565"/>
      <c r="AZ25" s="565"/>
      <c r="BA25" s="565"/>
      <c r="BB25" s="565"/>
      <c r="BC25" s="565"/>
      <c r="BD25" s="565"/>
      <c r="BE25" s="565"/>
      <c r="BF25" s="565"/>
      <c r="BG25" s="565"/>
      <c r="BH25" s="566"/>
      <c r="BI25" s="340">
        <f>S25-AE25-AW25</f>
        <v>800000</v>
      </c>
      <c r="BJ25" s="341"/>
      <c r="BK25" s="341"/>
      <c r="BL25" s="341"/>
      <c r="BM25" s="341"/>
      <c r="BN25" s="341"/>
      <c r="BO25" s="341"/>
      <c r="BP25" s="341"/>
      <c r="BQ25" s="341"/>
      <c r="BR25" s="341"/>
      <c r="BS25" s="341"/>
      <c r="BT25" s="342"/>
      <c r="BU25" s="12"/>
      <c r="BV25" s="12"/>
      <c r="BW25" s="12"/>
      <c r="BX25" s="339"/>
      <c r="BY25" s="339"/>
      <c r="BZ25" s="339"/>
      <c r="CA25" s="339"/>
      <c r="CB25" s="339"/>
      <c r="CC25" s="339"/>
      <c r="CD25" s="339"/>
      <c r="CE25" s="339"/>
      <c r="CF25" s="339"/>
      <c r="CL25" s="16" t="s">
        <v>38</v>
      </c>
      <c r="CM25" s="14" t="s">
        <v>53</v>
      </c>
    </row>
    <row r="26" spans="2:91" ht="12.95" customHeight="1">
      <c r="B26" s="534"/>
      <c r="C26" s="535"/>
      <c r="D26" s="535"/>
      <c r="E26" s="535"/>
      <c r="F26" s="535"/>
      <c r="G26" s="535"/>
      <c r="H26" s="535"/>
      <c r="I26" s="535"/>
      <c r="J26" s="536"/>
      <c r="K26" s="78"/>
      <c r="L26" s="79"/>
      <c r="M26" s="79"/>
      <c r="N26" s="79"/>
      <c r="O26" s="79"/>
      <c r="P26" s="79"/>
      <c r="Q26" s="79"/>
      <c r="R26" s="80"/>
      <c r="S26" s="543"/>
      <c r="T26" s="544"/>
      <c r="U26" s="544"/>
      <c r="V26" s="544"/>
      <c r="W26" s="544"/>
      <c r="X26" s="544"/>
      <c r="Y26" s="544"/>
      <c r="Z26" s="544"/>
      <c r="AA26" s="544"/>
      <c r="AB26" s="544"/>
      <c r="AC26" s="544"/>
      <c r="AD26" s="545"/>
      <c r="AE26" s="543"/>
      <c r="AF26" s="544"/>
      <c r="AG26" s="544"/>
      <c r="AH26" s="544"/>
      <c r="AI26" s="544"/>
      <c r="AJ26" s="544"/>
      <c r="AK26" s="544"/>
      <c r="AL26" s="544"/>
      <c r="AM26" s="544"/>
      <c r="AN26" s="544"/>
      <c r="AO26" s="544"/>
      <c r="AP26" s="545"/>
      <c r="AQ26" s="576"/>
      <c r="AR26" s="577"/>
      <c r="AS26" s="577"/>
      <c r="AT26" s="577"/>
      <c r="AU26" s="577"/>
      <c r="AV26" s="578"/>
      <c r="AW26" s="543"/>
      <c r="AX26" s="544"/>
      <c r="AY26" s="544"/>
      <c r="AZ26" s="544"/>
      <c r="BA26" s="544"/>
      <c r="BB26" s="544"/>
      <c r="BC26" s="544"/>
      <c r="BD26" s="544"/>
      <c r="BE26" s="544"/>
      <c r="BF26" s="544"/>
      <c r="BG26" s="544"/>
      <c r="BH26" s="545"/>
      <c r="BI26" s="307"/>
      <c r="BJ26" s="308"/>
      <c r="BK26" s="308"/>
      <c r="BL26" s="308"/>
      <c r="BM26" s="308"/>
      <c r="BN26" s="308"/>
      <c r="BO26" s="308"/>
      <c r="BP26" s="308"/>
      <c r="BQ26" s="308"/>
      <c r="BR26" s="308"/>
      <c r="BS26" s="308"/>
      <c r="BT26" s="343"/>
      <c r="BU26" s="12"/>
      <c r="BV26" s="12"/>
      <c r="BW26" s="12"/>
      <c r="BX26" s="339"/>
      <c r="BY26" s="339"/>
      <c r="BZ26" s="339"/>
      <c r="CA26" s="339"/>
      <c r="CB26" s="339"/>
      <c r="CC26" s="339"/>
      <c r="CD26" s="339"/>
      <c r="CE26" s="339"/>
      <c r="CF26" s="339"/>
      <c r="CL26" s="16"/>
      <c r="CM26" s="14" t="s">
        <v>47</v>
      </c>
    </row>
    <row r="27" spans="2:91" ht="12.95" customHeight="1">
      <c r="B27" s="534"/>
      <c r="C27" s="535"/>
      <c r="D27" s="535"/>
      <c r="E27" s="535"/>
      <c r="F27" s="535"/>
      <c r="G27" s="535"/>
      <c r="H27" s="535"/>
      <c r="I27" s="535"/>
      <c r="J27" s="536"/>
      <c r="K27" s="46" t="s">
        <v>40</v>
      </c>
      <c r="L27" s="47"/>
      <c r="M27" s="47"/>
      <c r="N27" s="47"/>
      <c r="O27" s="47"/>
      <c r="P27" s="47"/>
      <c r="Q27" s="47"/>
      <c r="R27" s="48"/>
      <c r="S27" s="307">
        <f>ROUNDDOWN(S25*$N$28/100,0)</f>
        <v>200000</v>
      </c>
      <c r="T27" s="308"/>
      <c r="U27" s="308"/>
      <c r="V27" s="308"/>
      <c r="W27" s="308"/>
      <c r="X27" s="308"/>
      <c r="Y27" s="308"/>
      <c r="Z27" s="308"/>
      <c r="AA27" s="308"/>
      <c r="AB27" s="308"/>
      <c r="AC27" s="308"/>
      <c r="AD27" s="309"/>
      <c r="AE27" s="543">
        <v>100000</v>
      </c>
      <c r="AF27" s="544"/>
      <c r="AG27" s="544"/>
      <c r="AH27" s="544"/>
      <c r="AI27" s="544"/>
      <c r="AJ27" s="544"/>
      <c r="AK27" s="544"/>
      <c r="AL27" s="544"/>
      <c r="AM27" s="544"/>
      <c r="AN27" s="544"/>
      <c r="AO27" s="544"/>
      <c r="AP27" s="545"/>
      <c r="AQ27" s="576"/>
      <c r="AR27" s="577"/>
      <c r="AS27" s="577"/>
      <c r="AT27" s="577"/>
      <c r="AU27" s="577"/>
      <c r="AV27" s="578"/>
      <c r="AW27" s="543">
        <v>20000</v>
      </c>
      <c r="AX27" s="544"/>
      <c r="AY27" s="544"/>
      <c r="AZ27" s="544"/>
      <c r="BA27" s="544"/>
      <c r="BB27" s="544"/>
      <c r="BC27" s="544"/>
      <c r="BD27" s="544"/>
      <c r="BE27" s="544"/>
      <c r="BF27" s="544"/>
      <c r="BG27" s="544"/>
      <c r="BH27" s="545"/>
      <c r="BI27" s="307">
        <f>S27-AE27-AW27</f>
        <v>80000</v>
      </c>
      <c r="BJ27" s="308"/>
      <c r="BK27" s="308"/>
      <c r="BL27" s="308"/>
      <c r="BM27" s="308"/>
      <c r="BN27" s="308"/>
      <c r="BO27" s="308"/>
      <c r="BP27" s="308"/>
      <c r="BQ27" s="308"/>
      <c r="BR27" s="308"/>
      <c r="BS27" s="308"/>
      <c r="BT27" s="343"/>
      <c r="BU27" s="12"/>
      <c r="BV27" s="12"/>
      <c r="BW27" s="12"/>
      <c r="BX27" s="339"/>
      <c r="BY27" s="339"/>
      <c r="BZ27" s="339"/>
      <c r="CA27" s="339"/>
      <c r="CB27" s="339"/>
      <c r="CC27" s="339"/>
      <c r="CD27" s="339"/>
      <c r="CE27" s="339"/>
      <c r="CF27" s="339"/>
      <c r="CM27" s="14"/>
    </row>
    <row r="28" spans="2:91" ht="12.95" customHeight="1">
      <c r="B28" s="570"/>
      <c r="C28" s="571"/>
      <c r="D28" s="571"/>
      <c r="E28" s="571"/>
      <c r="F28" s="571"/>
      <c r="G28" s="571"/>
      <c r="H28" s="571"/>
      <c r="I28" s="571"/>
      <c r="J28" s="572"/>
      <c r="K28" s="39" t="s">
        <v>42</v>
      </c>
      <c r="L28" s="40"/>
      <c r="M28" s="40"/>
      <c r="N28" s="529">
        <v>10</v>
      </c>
      <c r="O28" s="529"/>
      <c r="P28" s="41" t="s">
        <v>41</v>
      </c>
      <c r="Q28" s="41"/>
      <c r="R28" s="42"/>
      <c r="S28" s="333"/>
      <c r="T28" s="334"/>
      <c r="U28" s="334"/>
      <c r="V28" s="334"/>
      <c r="W28" s="334"/>
      <c r="X28" s="334"/>
      <c r="Y28" s="334"/>
      <c r="Z28" s="334"/>
      <c r="AA28" s="334"/>
      <c r="AB28" s="334"/>
      <c r="AC28" s="334"/>
      <c r="AD28" s="335"/>
      <c r="AE28" s="567"/>
      <c r="AF28" s="568"/>
      <c r="AG28" s="568"/>
      <c r="AH28" s="568"/>
      <c r="AI28" s="568"/>
      <c r="AJ28" s="568"/>
      <c r="AK28" s="568"/>
      <c r="AL28" s="568"/>
      <c r="AM28" s="568"/>
      <c r="AN28" s="568"/>
      <c r="AO28" s="568"/>
      <c r="AP28" s="569"/>
      <c r="AQ28" s="579"/>
      <c r="AR28" s="580"/>
      <c r="AS28" s="580"/>
      <c r="AT28" s="580"/>
      <c r="AU28" s="580"/>
      <c r="AV28" s="581"/>
      <c r="AW28" s="567"/>
      <c r="AX28" s="568"/>
      <c r="AY28" s="568"/>
      <c r="AZ28" s="568"/>
      <c r="BA28" s="568"/>
      <c r="BB28" s="568"/>
      <c r="BC28" s="568"/>
      <c r="BD28" s="568"/>
      <c r="BE28" s="568"/>
      <c r="BF28" s="568"/>
      <c r="BG28" s="568"/>
      <c r="BH28" s="569"/>
      <c r="BI28" s="333"/>
      <c r="BJ28" s="334"/>
      <c r="BK28" s="334"/>
      <c r="BL28" s="334"/>
      <c r="BM28" s="334"/>
      <c r="BN28" s="334"/>
      <c r="BO28" s="334"/>
      <c r="BP28" s="334"/>
      <c r="BQ28" s="334"/>
      <c r="BR28" s="334"/>
      <c r="BS28" s="334"/>
      <c r="BT28" s="344"/>
      <c r="BU28" s="12"/>
      <c r="BV28" s="12"/>
      <c r="BW28" s="12"/>
      <c r="BX28" s="339"/>
      <c r="BY28" s="339"/>
      <c r="BZ28" s="339"/>
      <c r="CA28" s="339"/>
      <c r="CB28" s="339"/>
      <c r="CC28" s="339"/>
      <c r="CD28" s="339"/>
      <c r="CE28" s="339"/>
      <c r="CF28" s="339"/>
    </row>
    <row r="29" spans="2:91" ht="12.95" customHeight="1">
      <c r="B29" s="531"/>
      <c r="C29" s="532"/>
      <c r="D29" s="532"/>
      <c r="E29" s="532"/>
      <c r="F29" s="532"/>
      <c r="G29" s="532"/>
      <c r="H29" s="532"/>
      <c r="I29" s="532"/>
      <c r="J29" s="533"/>
      <c r="K29" s="112" t="s">
        <v>56</v>
      </c>
      <c r="L29" s="113"/>
      <c r="M29" s="113"/>
      <c r="N29" s="113"/>
      <c r="O29" s="113"/>
      <c r="P29" s="113"/>
      <c r="Q29" s="113"/>
      <c r="R29" s="114"/>
      <c r="S29" s="564"/>
      <c r="T29" s="565"/>
      <c r="U29" s="565"/>
      <c r="V29" s="565"/>
      <c r="W29" s="565"/>
      <c r="X29" s="565"/>
      <c r="Y29" s="565"/>
      <c r="Z29" s="565"/>
      <c r="AA29" s="565"/>
      <c r="AB29" s="565"/>
      <c r="AC29" s="565"/>
      <c r="AD29" s="566"/>
      <c r="AE29" s="564"/>
      <c r="AF29" s="565"/>
      <c r="AG29" s="565"/>
      <c r="AH29" s="565"/>
      <c r="AI29" s="565"/>
      <c r="AJ29" s="565"/>
      <c r="AK29" s="565"/>
      <c r="AL29" s="565"/>
      <c r="AM29" s="565"/>
      <c r="AN29" s="565"/>
      <c r="AO29" s="565"/>
      <c r="AP29" s="566"/>
      <c r="AQ29" s="558"/>
      <c r="AR29" s="559"/>
      <c r="AS29" s="559"/>
      <c r="AT29" s="559"/>
      <c r="AU29" s="559"/>
      <c r="AV29" s="560"/>
      <c r="AW29" s="564"/>
      <c r="AX29" s="565"/>
      <c r="AY29" s="565"/>
      <c r="AZ29" s="565"/>
      <c r="BA29" s="565"/>
      <c r="BB29" s="565"/>
      <c r="BC29" s="565"/>
      <c r="BD29" s="565"/>
      <c r="BE29" s="565"/>
      <c r="BF29" s="565"/>
      <c r="BG29" s="565"/>
      <c r="BH29" s="566"/>
      <c r="BI29" s="340">
        <f>S29-AE29-AW29</f>
        <v>0</v>
      </c>
      <c r="BJ29" s="341"/>
      <c r="BK29" s="341"/>
      <c r="BL29" s="341"/>
      <c r="BM29" s="341"/>
      <c r="BN29" s="341"/>
      <c r="BO29" s="341"/>
      <c r="BP29" s="341"/>
      <c r="BQ29" s="341"/>
      <c r="BR29" s="341"/>
      <c r="BS29" s="341"/>
      <c r="BT29" s="342"/>
      <c r="BU29" s="12"/>
      <c r="BV29" s="12"/>
      <c r="BW29" s="12"/>
      <c r="BX29" s="339"/>
      <c r="BY29" s="339"/>
      <c r="BZ29" s="339"/>
      <c r="CA29" s="339"/>
      <c r="CB29" s="339"/>
      <c r="CC29" s="339"/>
      <c r="CD29" s="339"/>
      <c r="CE29" s="339"/>
      <c r="CF29" s="339"/>
    </row>
    <row r="30" spans="2:91" ht="12.95" customHeight="1">
      <c r="B30" s="534"/>
      <c r="C30" s="535"/>
      <c r="D30" s="535"/>
      <c r="E30" s="535"/>
      <c r="F30" s="535"/>
      <c r="G30" s="535"/>
      <c r="H30" s="535"/>
      <c r="I30" s="535"/>
      <c r="J30" s="536"/>
      <c r="K30" s="78"/>
      <c r="L30" s="79"/>
      <c r="M30" s="79"/>
      <c r="N30" s="79"/>
      <c r="O30" s="79"/>
      <c r="P30" s="79"/>
      <c r="Q30" s="79"/>
      <c r="R30" s="80"/>
      <c r="S30" s="543"/>
      <c r="T30" s="544"/>
      <c r="U30" s="544"/>
      <c r="V30" s="544"/>
      <c r="W30" s="544"/>
      <c r="X30" s="544"/>
      <c r="Y30" s="544"/>
      <c r="Z30" s="544"/>
      <c r="AA30" s="544"/>
      <c r="AB30" s="544"/>
      <c r="AC30" s="544"/>
      <c r="AD30" s="545"/>
      <c r="AE30" s="543"/>
      <c r="AF30" s="544"/>
      <c r="AG30" s="544"/>
      <c r="AH30" s="544"/>
      <c r="AI30" s="544"/>
      <c r="AJ30" s="544"/>
      <c r="AK30" s="544"/>
      <c r="AL30" s="544"/>
      <c r="AM30" s="544"/>
      <c r="AN30" s="544"/>
      <c r="AO30" s="544"/>
      <c r="AP30" s="545"/>
      <c r="AQ30" s="549"/>
      <c r="AR30" s="550"/>
      <c r="AS30" s="550"/>
      <c r="AT30" s="550"/>
      <c r="AU30" s="550"/>
      <c r="AV30" s="551"/>
      <c r="AW30" s="543"/>
      <c r="AX30" s="544"/>
      <c r="AY30" s="544"/>
      <c r="AZ30" s="544"/>
      <c r="BA30" s="544"/>
      <c r="BB30" s="544"/>
      <c r="BC30" s="544"/>
      <c r="BD30" s="544"/>
      <c r="BE30" s="544"/>
      <c r="BF30" s="544"/>
      <c r="BG30" s="544"/>
      <c r="BH30" s="545"/>
      <c r="BI30" s="307"/>
      <c r="BJ30" s="308"/>
      <c r="BK30" s="308"/>
      <c r="BL30" s="308"/>
      <c r="BM30" s="308"/>
      <c r="BN30" s="308"/>
      <c r="BO30" s="308"/>
      <c r="BP30" s="308"/>
      <c r="BQ30" s="308"/>
      <c r="BR30" s="308"/>
      <c r="BS30" s="308"/>
      <c r="BT30" s="343"/>
      <c r="BU30" s="12"/>
      <c r="BV30" s="12"/>
      <c r="BW30" s="12"/>
      <c r="BX30" s="339"/>
      <c r="BY30" s="339"/>
      <c r="BZ30" s="339"/>
      <c r="CA30" s="339"/>
      <c r="CB30" s="339"/>
      <c r="CC30" s="339"/>
      <c r="CD30" s="339"/>
      <c r="CE30" s="339"/>
      <c r="CF30" s="339"/>
    </row>
    <row r="31" spans="2:91" ht="12.95" customHeight="1">
      <c r="B31" s="534"/>
      <c r="C31" s="535"/>
      <c r="D31" s="535"/>
      <c r="E31" s="535"/>
      <c r="F31" s="535"/>
      <c r="G31" s="535"/>
      <c r="H31" s="535"/>
      <c r="I31" s="535"/>
      <c r="J31" s="536"/>
      <c r="K31" s="46" t="s">
        <v>40</v>
      </c>
      <c r="L31" s="47"/>
      <c r="M31" s="47"/>
      <c r="N31" s="47"/>
      <c r="O31" s="47"/>
      <c r="P31" s="47"/>
      <c r="Q31" s="47"/>
      <c r="R31" s="48"/>
      <c r="S31" s="307">
        <f>ROUNDDOWN(S29*$N$32/100,0)</f>
        <v>0</v>
      </c>
      <c r="T31" s="308"/>
      <c r="U31" s="308"/>
      <c r="V31" s="308"/>
      <c r="W31" s="308"/>
      <c r="X31" s="308"/>
      <c r="Y31" s="308"/>
      <c r="Z31" s="308"/>
      <c r="AA31" s="308"/>
      <c r="AB31" s="308"/>
      <c r="AC31" s="308"/>
      <c r="AD31" s="309"/>
      <c r="AE31" s="543"/>
      <c r="AF31" s="544"/>
      <c r="AG31" s="544"/>
      <c r="AH31" s="544"/>
      <c r="AI31" s="544"/>
      <c r="AJ31" s="544"/>
      <c r="AK31" s="544"/>
      <c r="AL31" s="544"/>
      <c r="AM31" s="544"/>
      <c r="AN31" s="544"/>
      <c r="AO31" s="544"/>
      <c r="AP31" s="545"/>
      <c r="AQ31" s="549"/>
      <c r="AR31" s="550"/>
      <c r="AS31" s="550"/>
      <c r="AT31" s="550"/>
      <c r="AU31" s="550"/>
      <c r="AV31" s="551"/>
      <c r="AW31" s="543"/>
      <c r="AX31" s="544"/>
      <c r="AY31" s="544"/>
      <c r="AZ31" s="544"/>
      <c r="BA31" s="544"/>
      <c r="BB31" s="544"/>
      <c r="BC31" s="544"/>
      <c r="BD31" s="544"/>
      <c r="BE31" s="544"/>
      <c r="BF31" s="544"/>
      <c r="BG31" s="544"/>
      <c r="BH31" s="545"/>
      <c r="BI31" s="307">
        <f>S31-AE31-AW31</f>
        <v>0</v>
      </c>
      <c r="BJ31" s="308"/>
      <c r="BK31" s="308"/>
      <c r="BL31" s="308"/>
      <c r="BM31" s="308"/>
      <c r="BN31" s="308"/>
      <c r="BO31" s="308"/>
      <c r="BP31" s="308"/>
      <c r="BQ31" s="308"/>
      <c r="BR31" s="308"/>
      <c r="BS31" s="308"/>
      <c r="BT31" s="343"/>
      <c r="BU31" s="12"/>
      <c r="BV31" s="12"/>
      <c r="BW31" s="12"/>
      <c r="BX31" s="339"/>
      <c r="BY31" s="339"/>
      <c r="BZ31" s="339"/>
      <c r="CA31" s="339"/>
      <c r="CB31" s="339"/>
      <c r="CC31" s="339"/>
      <c r="CD31" s="339"/>
      <c r="CE31" s="339"/>
      <c r="CF31" s="339"/>
    </row>
    <row r="32" spans="2:91" ht="12.95" customHeight="1">
      <c r="B32" s="570"/>
      <c r="C32" s="571"/>
      <c r="D32" s="571"/>
      <c r="E32" s="571"/>
      <c r="F32" s="571"/>
      <c r="G32" s="571"/>
      <c r="H32" s="571"/>
      <c r="I32" s="571"/>
      <c r="J32" s="572"/>
      <c r="K32" s="39" t="s">
        <v>42</v>
      </c>
      <c r="L32" s="40"/>
      <c r="M32" s="40"/>
      <c r="N32" s="529">
        <v>10</v>
      </c>
      <c r="O32" s="529"/>
      <c r="P32" s="41" t="s">
        <v>41</v>
      </c>
      <c r="Q32" s="41"/>
      <c r="R32" s="42"/>
      <c r="S32" s="333"/>
      <c r="T32" s="334"/>
      <c r="U32" s="334"/>
      <c r="V32" s="334"/>
      <c r="W32" s="334"/>
      <c r="X32" s="334"/>
      <c r="Y32" s="334"/>
      <c r="Z32" s="334"/>
      <c r="AA32" s="334"/>
      <c r="AB32" s="334"/>
      <c r="AC32" s="334"/>
      <c r="AD32" s="335"/>
      <c r="AE32" s="567"/>
      <c r="AF32" s="568"/>
      <c r="AG32" s="568"/>
      <c r="AH32" s="568"/>
      <c r="AI32" s="568"/>
      <c r="AJ32" s="568"/>
      <c r="AK32" s="568"/>
      <c r="AL32" s="568"/>
      <c r="AM32" s="568"/>
      <c r="AN32" s="568"/>
      <c r="AO32" s="568"/>
      <c r="AP32" s="569"/>
      <c r="AQ32" s="561"/>
      <c r="AR32" s="562"/>
      <c r="AS32" s="562"/>
      <c r="AT32" s="562"/>
      <c r="AU32" s="562"/>
      <c r="AV32" s="563"/>
      <c r="AW32" s="567"/>
      <c r="AX32" s="568"/>
      <c r="AY32" s="568"/>
      <c r="AZ32" s="568"/>
      <c r="BA32" s="568"/>
      <c r="BB32" s="568"/>
      <c r="BC32" s="568"/>
      <c r="BD32" s="568"/>
      <c r="BE32" s="568"/>
      <c r="BF32" s="568"/>
      <c r="BG32" s="568"/>
      <c r="BH32" s="569"/>
      <c r="BI32" s="333"/>
      <c r="BJ32" s="334"/>
      <c r="BK32" s="334"/>
      <c r="BL32" s="334"/>
      <c r="BM32" s="334"/>
      <c r="BN32" s="334"/>
      <c r="BO32" s="334"/>
      <c r="BP32" s="334"/>
      <c r="BQ32" s="334"/>
      <c r="BR32" s="334"/>
      <c r="BS32" s="334"/>
      <c r="BT32" s="344"/>
      <c r="BU32" s="12"/>
      <c r="BV32" s="12"/>
      <c r="BW32" s="12"/>
      <c r="BX32" s="339"/>
      <c r="BY32" s="339"/>
      <c r="BZ32" s="339"/>
      <c r="CA32" s="339"/>
      <c r="CB32" s="339"/>
      <c r="CC32" s="339"/>
      <c r="CD32" s="339"/>
      <c r="CE32" s="339"/>
      <c r="CF32" s="339"/>
    </row>
    <row r="33" spans="1:85" ht="12.95" customHeight="1">
      <c r="B33" s="531"/>
      <c r="C33" s="532"/>
      <c r="D33" s="532"/>
      <c r="E33" s="532"/>
      <c r="F33" s="532"/>
      <c r="G33" s="532"/>
      <c r="H33" s="532"/>
      <c r="I33" s="532"/>
      <c r="J33" s="533"/>
      <c r="K33" s="104" t="s">
        <v>56</v>
      </c>
      <c r="L33" s="92"/>
      <c r="M33" s="92"/>
      <c r="N33" s="92"/>
      <c r="O33" s="92"/>
      <c r="P33" s="92"/>
      <c r="Q33" s="92"/>
      <c r="R33" s="93"/>
      <c r="S33" s="540"/>
      <c r="T33" s="541"/>
      <c r="U33" s="541"/>
      <c r="V33" s="541"/>
      <c r="W33" s="541"/>
      <c r="X33" s="541"/>
      <c r="Y33" s="541"/>
      <c r="Z33" s="541"/>
      <c r="AA33" s="541"/>
      <c r="AB33" s="541"/>
      <c r="AC33" s="541"/>
      <c r="AD33" s="542"/>
      <c r="AE33" s="540"/>
      <c r="AF33" s="541"/>
      <c r="AG33" s="541"/>
      <c r="AH33" s="541"/>
      <c r="AI33" s="541"/>
      <c r="AJ33" s="541"/>
      <c r="AK33" s="541"/>
      <c r="AL33" s="541"/>
      <c r="AM33" s="541"/>
      <c r="AN33" s="541"/>
      <c r="AO33" s="541"/>
      <c r="AP33" s="542"/>
      <c r="AQ33" s="546"/>
      <c r="AR33" s="547"/>
      <c r="AS33" s="547"/>
      <c r="AT33" s="547"/>
      <c r="AU33" s="547"/>
      <c r="AV33" s="548"/>
      <c r="AW33" s="540"/>
      <c r="AX33" s="541"/>
      <c r="AY33" s="541"/>
      <c r="AZ33" s="541"/>
      <c r="BA33" s="541"/>
      <c r="BB33" s="541"/>
      <c r="BC33" s="541"/>
      <c r="BD33" s="541"/>
      <c r="BE33" s="541"/>
      <c r="BF33" s="541"/>
      <c r="BG33" s="541"/>
      <c r="BH33" s="542"/>
      <c r="BI33" s="340">
        <f>S33-AE33-AW33</f>
        <v>0</v>
      </c>
      <c r="BJ33" s="341"/>
      <c r="BK33" s="341"/>
      <c r="BL33" s="341"/>
      <c r="BM33" s="341"/>
      <c r="BN33" s="341"/>
      <c r="BO33" s="341"/>
      <c r="BP33" s="341"/>
      <c r="BQ33" s="341"/>
      <c r="BR33" s="341"/>
      <c r="BS33" s="341"/>
      <c r="BT33" s="342"/>
      <c r="BU33" s="12"/>
      <c r="BV33" s="12"/>
      <c r="BW33" s="12"/>
      <c r="BX33" s="339"/>
      <c r="BY33" s="339"/>
      <c r="BZ33" s="339"/>
      <c r="CA33" s="339"/>
      <c r="CB33" s="339"/>
      <c r="CC33" s="339"/>
      <c r="CD33" s="339"/>
      <c r="CE33" s="339"/>
      <c r="CF33" s="339"/>
    </row>
    <row r="34" spans="1:85" ht="12.95" customHeight="1">
      <c r="B34" s="534"/>
      <c r="C34" s="535"/>
      <c r="D34" s="535"/>
      <c r="E34" s="535"/>
      <c r="F34" s="535"/>
      <c r="G34" s="535"/>
      <c r="H34" s="535"/>
      <c r="I34" s="535"/>
      <c r="J34" s="536"/>
      <c r="K34" s="78"/>
      <c r="L34" s="79"/>
      <c r="M34" s="79"/>
      <c r="N34" s="79"/>
      <c r="O34" s="79"/>
      <c r="P34" s="79"/>
      <c r="Q34" s="79"/>
      <c r="R34" s="80"/>
      <c r="S34" s="543"/>
      <c r="T34" s="544"/>
      <c r="U34" s="544"/>
      <c r="V34" s="544"/>
      <c r="W34" s="544"/>
      <c r="X34" s="544"/>
      <c r="Y34" s="544"/>
      <c r="Z34" s="544"/>
      <c r="AA34" s="544"/>
      <c r="AB34" s="544"/>
      <c r="AC34" s="544"/>
      <c r="AD34" s="545"/>
      <c r="AE34" s="543"/>
      <c r="AF34" s="544"/>
      <c r="AG34" s="544"/>
      <c r="AH34" s="544"/>
      <c r="AI34" s="544"/>
      <c r="AJ34" s="544"/>
      <c r="AK34" s="544"/>
      <c r="AL34" s="544"/>
      <c r="AM34" s="544"/>
      <c r="AN34" s="544"/>
      <c r="AO34" s="544"/>
      <c r="AP34" s="545"/>
      <c r="AQ34" s="549"/>
      <c r="AR34" s="550"/>
      <c r="AS34" s="550"/>
      <c r="AT34" s="550"/>
      <c r="AU34" s="550"/>
      <c r="AV34" s="551"/>
      <c r="AW34" s="543"/>
      <c r="AX34" s="544"/>
      <c r="AY34" s="544"/>
      <c r="AZ34" s="544"/>
      <c r="BA34" s="544"/>
      <c r="BB34" s="544"/>
      <c r="BC34" s="544"/>
      <c r="BD34" s="544"/>
      <c r="BE34" s="544"/>
      <c r="BF34" s="544"/>
      <c r="BG34" s="544"/>
      <c r="BH34" s="545"/>
      <c r="BI34" s="307"/>
      <c r="BJ34" s="308"/>
      <c r="BK34" s="308"/>
      <c r="BL34" s="308"/>
      <c r="BM34" s="308"/>
      <c r="BN34" s="308"/>
      <c r="BO34" s="308"/>
      <c r="BP34" s="308"/>
      <c r="BQ34" s="308"/>
      <c r="BR34" s="308"/>
      <c r="BS34" s="308"/>
      <c r="BT34" s="343"/>
      <c r="BU34" s="12"/>
      <c r="BV34" s="12"/>
      <c r="BW34" s="12"/>
      <c r="BX34" s="339"/>
      <c r="BY34" s="339"/>
      <c r="BZ34" s="339"/>
      <c r="CA34" s="339"/>
      <c r="CB34" s="339"/>
      <c r="CC34" s="339"/>
      <c r="CD34" s="339"/>
      <c r="CE34" s="339"/>
      <c r="CF34" s="339"/>
    </row>
    <row r="35" spans="1:85" ht="12.95" customHeight="1">
      <c r="B35" s="534"/>
      <c r="C35" s="535"/>
      <c r="D35" s="535"/>
      <c r="E35" s="535"/>
      <c r="F35" s="535"/>
      <c r="G35" s="535"/>
      <c r="H35" s="535"/>
      <c r="I35" s="535"/>
      <c r="J35" s="536"/>
      <c r="K35" s="46" t="s">
        <v>40</v>
      </c>
      <c r="L35" s="47"/>
      <c r="M35" s="47"/>
      <c r="N35" s="47"/>
      <c r="O35" s="47"/>
      <c r="P35" s="47"/>
      <c r="Q35" s="47"/>
      <c r="R35" s="48"/>
      <c r="S35" s="307">
        <f>ROUNDDOWN(S33*$N$36/100,0)</f>
        <v>0</v>
      </c>
      <c r="T35" s="308"/>
      <c r="U35" s="308"/>
      <c r="V35" s="308"/>
      <c r="W35" s="308"/>
      <c r="X35" s="308"/>
      <c r="Y35" s="308"/>
      <c r="Z35" s="308"/>
      <c r="AA35" s="308"/>
      <c r="AB35" s="308"/>
      <c r="AC35" s="308"/>
      <c r="AD35" s="309"/>
      <c r="AE35" s="543"/>
      <c r="AF35" s="544"/>
      <c r="AG35" s="544"/>
      <c r="AH35" s="544"/>
      <c r="AI35" s="544"/>
      <c r="AJ35" s="544"/>
      <c r="AK35" s="544"/>
      <c r="AL35" s="544"/>
      <c r="AM35" s="544"/>
      <c r="AN35" s="544"/>
      <c r="AO35" s="544"/>
      <c r="AP35" s="545"/>
      <c r="AQ35" s="549"/>
      <c r="AR35" s="550"/>
      <c r="AS35" s="550"/>
      <c r="AT35" s="550"/>
      <c r="AU35" s="550"/>
      <c r="AV35" s="551"/>
      <c r="AW35" s="543"/>
      <c r="AX35" s="544"/>
      <c r="AY35" s="544"/>
      <c r="AZ35" s="544"/>
      <c r="BA35" s="544"/>
      <c r="BB35" s="544"/>
      <c r="BC35" s="544"/>
      <c r="BD35" s="544"/>
      <c r="BE35" s="544"/>
      <c r="BF35" s="544"/>
      <c r="BG35" s="544"/>
      <c r="BH35" s="545"/>
      <c r="BI35" s="307">
        <f>S35-AE35-AW35</f>
        <v>0</v>
      </c>
      <c r="BJ35" s="308"/>
      <c r="BK35" s="308"/>
      <c r="BL35" s="308"/>
      <c r="BM35" s="308"/>
      <c r="BN35" s="308"/>
      <c r="BO35" s="308"/>
      <c r="BP35" s="308"/>
      <c r="BQ35" s="308"/>
      <c r="BR35" s="308"/>
      <c r="BS35" s="308"/>
      <c r="BT35" s="343"/>
      <c r="BU35" s="12"/>
      <c r="BV35" s="12"/>
      <c r="BW35" s="12"/>
      <c r="BX35" s="339"/>
      <c r="BY35" s="339"/>
      <c r="BZ35" s="339"/>
      <c r="CA35" s="339"/>
      <c r="CB35" s="339"/>
      <c r="CC35" s="339"/>
      <c r="CD35" s="339"/>
      <c r="CE35" s="339"/>
      <c r="CF35" s="339"/>
    </row>
    <row r="36" spans="1:85" ht="12.95" customHeight="1" thickBot="1">
      <c r="B36" s="537"/>
      <c r="C36" s="538"/>
      <c r="D36" s="538"/>
      <c r="E36" s="538"/>
      <c r="F36" s="538"/>
      <c r="G36" s="538"/>
      <c r="H36" s="538"/>
      <c r="I36" s="538"/>
      <c r="J36" s="539"/>
      <c r="K36" s="316" t="s">
        <v>42</v>
      </c>
      <c r="L36" s="317"/>
      <c r="M36" s="317"/>
      <c r="N36" s="529">
        <v>10</v>
      </c>
      <c r="O36" s="529"/>
      <c r="P36" s="319" t="s">
        <v>41</v>
      </c>
      <c r="Q36" s="319"/>
      <c r="R36" s="320"/>
      <c r="S36" s="310"/>
      <c r="T36" s="311"/>
      <c r="U36" s="311"/>
      <c r="V36" s="311"/>
      <c r="W36" s="311"/>
      <c r="X36" s="311"/>
      <c r="Y36" s="311"/>
      <c r="Z36" s="311"/>
      <c r="AA36" s="311"/>
      <c r="AB36" s="311"/>
      <c r="AC36" s="311"/>
      <c r="AD36" s="312"/>
      <c r="AE36" s="555"/>
      <c r="AF36" s="556"/>
      <c r="AG36" s="556"/>
      <c r="AH36" s="556"/>
      <c r="AI36" s="556"/>
      <c r="AJ36" s="556"/>
      <c r="AK36" s="556"/>
      <c r="AL36" s="556"/>
      <c r="AM36" s="556"/>
      <c r="AN36" s="556"/>
      <c r="AO36" s="556"/>
      <c r="AP36" s="557"/>
      <c r="AQ36" s="552"/>
      <c r="AR36" s="553"/>
      <c r="AS36" s="553"/>
      <c r="AT36" s="553"/>
      <c r="AU36" s="553"/>
      <c r="AV36" s="554"/>
      <c r="AW36" s="555"/>
      <c r="AX36" s="556"/>
      <c r="AY36" s="556"/>
      <c r="AZ36" s="556"/>
      <c r="BA36" s="556"/>
      <c r="BB36" s="556"/>
      <c r="BC36" s="556"/>
      <c r="BD36" s="556"/>
      <c r="BE36" s="556"/>
      <c r="BF36" s="556"/>
      <c r="BG36" s="556"/>
      <c r="BH36" s="557"/>
      <c r="BI36" s="333"/>
      <c r="BJ36" s="334"/>
      <c r="BK36" s="334"/>
      <c r="BL36" s="334"/>
      <c r="BM36" s="334"/>
      <c r="BN36" s="334"/>
      <c r="BO36" s="334"/>
      <c r="BP36" s="334"/>
      <c r="BQ36" s="334"/>
      <c r="BR36" s="334"/>
      <c r="BS36" s="334"/>
      <c r="BT36" s="344"/>
      <c r="BU36" s="12"/>
      <c r="BV36" s="12"/>
      <c r="BW36" s="12"/>
      <c r="BX36" s="339"/>
      <c r="BY36" s="339"/>
      <c r="BZ36" s="339"/>
      <c r="CA36" s="339"/>
      <c r="CB36" s="339"/>
      <c r="CC36" s="339"/>
      <c r="CD36" s="339"/>
      <c r="CE36" s="339"/>
      <c r="CF36" s="339"/>
    </row>
    <row r="37" spans="1:85" ht="12.95" customHeight="1">
      <c r="B37" s="66"/>
      <c r="C37" s="67"/>
      <c r="D37" s="67"/>
      <c r="E37" s="67"/>
      <c r="F37" s="67"/>
      <c r="G37" s="67"/>
      <c r="H37" s="67"/>
      <c r="I37" s="67"/>
      <c r="J37" s="68"/>
      <c r="K37" s="75" t="s">
        <v>56</v>
      </c>
      <c r="L37" s="76"/>
      <c r="M37" s="76"/>
      <c r="N37" s="76"/>
      <c r="O37" s="76"/>
      <c r="P37" s="76"/>
      <c r="Q37" s="76"/>
      <c r="R37" s="77"/>
      <c r="S37" s="352">
        <f>S21+S25+S29+S33</f>
        <v>3000000</v>
      </c>
      <c r="T37" s="353"/>
      <c r="U37" s="353"/>
      <c r="V37" s="353"/>
      <c r="W37" s="353"/>
      <c r="X37" s="353"/>
      <c r="Y37" s="353"/>
      <c r="Z37" s="353"/>
      <c r="AA37" s="353"/>
      <c r="AB37" s="353"/>
      <c r="AC37" s="353"/>
      <c r="AD37" s="530"/>
      <c r="AE37" s="352">
        <f>AE21+AE25+AE29+AE33</f>
        <v>1500000</v>
      </c>
      <c r="AF37" s="353"/>
      <c r="AG37" s="353"/>
      <c r="AH37" s="353"/>
      <c r="AI37" s="353"/>
      <c r="AJ37" s="353"/>
      <c r="AK37" s="353"/>
      <c r="AL37" s="353"/>
      <c r="AM37" s="353"/>
      <c r="AN37" s="353"/>
      <c r="AO37" s="353"/>
      <c r="AP37" s="530"/>
      <c r="AQ37" s="170"/>
      <c r="AR37" s="132"/>
      <c r="AS37" s="132"/>
      <c r="AT37" s="132"/>
      <c r="AU37" s="132"/>
      <c r="AV37" s="168"/>
      <c r="AW37" s="352">
        <f>AW21+AW25+AW29+AW33</f>
        <v>700000</v>
      </c>
      <c r="AX37" s="353"/>
      <c r="AY37" s="353"/>
      <c r="AZ37" s="353"/>
      <c r="BA37" s="353"/>
      <c r="BB37" s="353"/>
      <c r="BC37" s="353"/>
      <c r="BD37" s="353"/>
      <c r="BE37" s="353"/>
      <c r="BF37" s="353"/>
      <c r="BG37" s="353"/>
      <c r="BH37" s="530"/>
      <c r="BI37" s="352">
        <f>BI21+BI25+BI29+BI33</f>
        <v>800000</v>
      </c>
      <c r="BJ37" s="353"/>
      <c r="BK37" s="353"/>
      <c r="BL37" s="353"/>
      <c r="BM37" s="353"/>
      <c r="BN37" s="353"/>
      <c r="BO37" s="353"/>
      <c r="BP37" s="353"/>
      <c r="BQ37" s="353"/>
      <c r="BR37" s="353"/>
      <c r="BS37" s="353"/>
      <c r="BT37" s="354"/>
      <c r="BU37" s="12"/>
      <c r="BV37" s="12"/>
      <c r="BW37" s="12"/>
      <c r="BX37" s="339"/>
      <c r="BY37" s="339"/>
      <c r="BZ37" s="339"/>
      <c r="CA37" s="339"/>
      <c r="CB37" s="339"/>
      <c r="CC37" s="339"/>
      <c r="CD37" s="339"/>
      <c r="CE37" s="339"/>
      <c r="CF37" s="339"/>
    </row>
    <row r="38" spans="1:85" ht="12.95" customHeight="1">
      <c r="B38" s="69"/>
      <c r="C38" s="70"/>
      <c r="D38" s="70"/>
      <c r="E38" s="70"/>
      <c r="F38" s="70"/>
      <c r="G38" s="70"/>
      <c r="H38" s="70"/>
      <c r="I38" s="70"/>
      <c r="J38" s="71"/>
      <c r="K38" s="78"/>
      <c r="L38" s="79"/>
      <c r="M38" s="79"/>
      <c r="N38" s="79"/>
      <c r="O38" s="79"/>
      <c r="P38" s="79"/>
      <c r="Q38" s="79"/>
      <c r="R38" s="80"/>
      <c r="S38" s="307"/>
      <c r="T38" s="308"/>
      <c r="U38" s="308"/>
      <c r="V38" s="308"/>
      <c r="W38" s="308"/>
      <c r="X38" s="308"/>
      <c r="Y38" s="308"/>
      <c r="Z38" s="308"/>
      <c r="AA38" s="308"/>
      <c r="AB38" s="308"/>
      <c r="AC38" s="308"/>
      <c r="AD38" s="309"/>
      <c r="AE38" s="307"/>
      <c r="AF38" s="308"/>
      <c r="AG38" s="308"/>
      <c r="AH38" s="308"/>
      <c r="AI38" s="308"/>
      <c r="AJ38" s="308"/>
      <c r="AK38" s="308"/>
      <c r="AL38" s="308"/>
      <c r="AM38" s="308"/>
      <c r="AN38" s="308"/>
      <c r="AO38" s="308"/>
      <c r="AP38" s="309"/>
      <c r="AQ38" s="442"/>
      <c r="AR38" s="135"/>
      <c r="AS38" s="135"/>
      <c r="AT38" s="135"/>
      <c r="AU38" s="135"/>
      <c r="AV38" s="443"/>
      <c r="AW38" s="307"/>
      <c r="AX38" s="308"/>
      <c r="AY38" s="308"/>
      <c r="AZ38" s="308"/>
      <c r="BA38" s="308"/>
      <c r="BB38" s="308"/>
      <c r="BC38" s="308"/>
      <c r="BD38" s="308"/>
      <c r="BE38" s="308"/>
      <c r="BF38" s="308"/>
      <c r="BG38" s="308"/>
      <c r="BH38" s="309"/>
      <c r="BI38" s="307"/>
      <c r="BJ38" s="308"/>
      <c r="BK38" s="308"/>
      <c r="BL38" s="308"/>
      <c r="BM38" s="308"/>
      <c r="BN38" s="308"/>
      <c r="BO38" s="308"/>
      <c r="BP38" s="308"/>
      <c r="BQ38" s="308"/>
      <c r="BR38" s="308"/>
      <c r="BS38" s="308"/>
      <c r="BT38" s="343"/>
      <c r="BU38" s="12"/>
      <c r="BV38" s="12"/>
      <c r="BW38" s="12"/>
      <c r="BX38" s="339"/>
      <c r="BY38" s="339"/>
      <c r="BZ38" s="339"/>
      <c r="CA38" s="339"/>
      <c r="CB38" s="339"/>
      <c r="CC38" s="339"/>
      <c r="CD38" s="339"/>
      <c r="CE38" s="339"/>
      <c r="CF38" s="339"/>
    </row>
    <row r="39" spans="1:85" ht="12.95" customHeight="1">
      <c r="B39" s="69"/>
      <c r="C39" s="70"/>
      <c r="D39" s="70"/>
      <c r="E39" s="70"/>
      <c r="F39" s="70"/>
      <c r="G39" s="70"/>
      <c r="H39" s="70"/>
      <c r="I39" s="70"/>
      <c r="J39" s="71"/>
      <c r="K39" s="46" t="s">
        <v>40</v>
      </c>
      <c r="L39" s="47"/>
      <c r="M39" s="47"/>
      <c r="N39" s="47"/>
      <c r="O39" s="47"/>
      <c r="P39" s="47"/>
      <c r="Q39" s="47"/>
      <c r="R39" s="48"/>
      <c r="S39" s="340">
        <f>IF($N$24=$N$40,S23,0)+IF($N$28=$N$40,S27,0)+IF($N$32=$N$40,S31,0)+IF($N$36=$N$40,S35,0)</f>
        <v>300000</v>
      </c>
      <c r="T39" s="341"/>
      <c r="U39" s="341"/>
      <c r="V39" s="341"/>
      <c r="W39" s="341"/>
      <c r="X39" s="341"/>
      <c r="Y39" s="341"/>
      <c r="Z39" s="341"/>
      <c r="AA39" s="341"/>
      <c r="AB39" s="341"/>
      <c r="AC39" s="341"/>
      <c r="AD39" s="528"/>
      <c r="AE39" s="340">
        <f>IF($N$24=$N$40,AE23,0)+IF($N$28=$N$40,AE27,0)+IF($N$32=$N$40,AE31,0)+IF($N$36=$N$40,AE35,0)</f>
        <v>150000</v>
      </c>
      <c r="AF39" s="341"/>
      <c r="AG39" s="341"/>
      <c r="AH39" s="341"/>
      <c r="AI39" s="341"/>
      <c r="AJ39" s="341"/>
      <c r="AK39" s="341"/>
      <c r="AL39" s="341"/>
      <c r="AM39" s="341"/>
      <c r="AN39" s="341"/>
      <c r="AO39" s="341"/>
      <c r="AP39" s="528"/>
      <c r="AQ39" s="442"/>
      <c r="AR39" s="135"/>
      <c r="AS39" s="135"/>
      <c r="AT39" s="135"/>
      <c r="AU39" s="135"/>
      <c r="AV39" s="443"/>
      <c r="AW39" s="340">
        <f>IF($N$24=$N$40,AW23,0)+IF($N$28=$N$40,AW27,0)+IF($N$32=$N$40,AW31,0)+IF($N$36=$N$40,AW35,0)</f>
        <v>70000</v>
      </c>
      <c r="AX39" s="341"/>
      <c r="AY39" s="341"/>
      <c r="AZ39" s="341"/>
      <c r="BA39" s="341"/>
      <c r="BB39" s="341"/>
      <c r="BC39" s="341"/>
      <c r="BD39" s="341"/>
      <c r="BE39" s="341"/>
      <c r="BF39" s="341"/>
      <c r="BG39" s="341"/>
      <c r="BH39" s="528"/>
      <c r="BI39" s="340">
        <f>IF($N$24=$N$40,BI23,0)+IF($N$28=$N$40,BI27,0)+IF($N$32=$N$40,BI31,0)+IF($N$36=$N$40,BI35,0)</f>
        <v>80000</v>
      </c>
      <c r="BJ39" s="341"/>
      <c r="BK39" s="341"/>
      <c r="BL39" s="341"/>
      <c r="BM39" s="341"/>
      <c r="BN39" s="341"/>
      <c r="BO39" s="341"/>
      <c r="BP39" s="341"/>
      <c r="BQ39" s="341"/>
      <c r="BR39" s="341"/>
      <c r="BS39" s="341"/>
      <c r="BT39" s="342"/>
      <c r="BU39" s="12"/>
      <c r="BV39" s="12"/>
      <c r="BW39" s="12"/>
      <c r="BX39" s="339"/>
      <c r="BY39" s="339"/>
      <c r="BZ39" s="339"/>
      <c r="CA39" s="339"/>
      <c r="CB39" s="339"/>
      <c r="CC39" s="339"/>
      <c r="CD39" s="339"/>
      <c r="CE39" s="339"/>
      <c r="CF39" s="339"/>
    </row>
    <row r="40" spans="1:85" ht="12.95" customHeight="1">
      <c r="B40" s="69"/>
      <c r="C40" s="70"/>
      <c r="D40" s="70"/>
      <c r="E40" s="70"/>
      <c r="F40" s="70"/>
      <c r="G40" s="70"/>
      <c r="H40" s="70"/>
      <c r="I40" s="70"/>
      <c r="J40" s="71"/>
      <c r="K40" s="263" t="s">
        <v>42</v>
      </c>
      <c r="L40" s="264"/>
      <c r="M40" s="264"/>
      <c r="N40" s="264">
        <v>10</v>
      </c>
      <c r="O40" s="264"/>
      <c r="P40" s="266" t="s">
        <v>41</v>
      </c>
      <c r="Q40" s="266"/>
      <c r="R40" s="267"/>
      <c r="S40" s="307"/>
      <c r="T40" s="308"/>
      <c r="U40" s="308"/>
      <c r="V40" s="308"/>
      <c r="W40" s="308"/>
      <c r="X40" s="308"/>
      <c r="Y40" s="308"/>
      <c r="Z40" s="308"/>
      <c r="AA40" s="308"/>
      <c r="AB40" s="308"/>
      <c r="AC40" s="308"/>
      <c r="AD40" s="309"/>
      <c r="AE40" s="307"/>
      <c r="AF40" s="308"/>
      <c r="AG40" s="308"/>
      <c r="AH40" s="308"/>
      <c r="AI40" s="308"/>
      <c r="AJ40" s="308"/>
      <c r="AK40" s="308"/>
      <c r="AL40" s="308"/>
      <c r="AM40" s="308"/>
      <c r="AN40" s="308"/>
      <c r="AO40" s="308"/>
      <c r="AP40" s="309"/>
      <c r="AQ40" s="442"/>
      <c r="AR40" s="135"/>
      <c r="AS40" s="135"/>
      <c r="AT40" s="135"/>
      <c r="AU40" s="135"/>
      <c r="AV40" s="443"/>
      <c r="AW40" s="307"/>
      <c r="AX40" s="308"/>
      <c r="AY40" s="308"/>
      <c r="AZ40" s="308"/>
      <c r="BA40" s="308"/>
      <c r="BB40" s="308"/>
      <c r="BC40" s="308"/>
      <c r="BD40" s="308"/>
      <c r="BE40" s="308"/>
      <c r="BF40" s="308"/>
      <c r="BG40" s="308"/>
      <c r="BH40" s="309"/>
      <c r="BI40" s="307"/>
      <c r="BJ40" s="308"/>
      <c r="BK40" s="308"/>
      <c r="BL40" s="308"/>
      <c r="BM40" s="308"/>
      <c r="BN40" s="308"/>
      <c r="BO40" s="308"/>
      <c r="BP40" s="308"/>
      <c r="BQ40" s="308"/>
      <c r="BR40" s="308"/>
      <c r="BS40" s="308"/>
      <c r="BT40" s="343"/>
      <c r="BU40" s="12"/>
      <c r="BV40" s="12"/>
      <c r="BW40" s="12"/>
      <c r="BX40" s="339"/>
      <c r="BY40" s="339"/>
      <c r="BZ40" s="339"/>
      <c r="CA40" s="339"/>
      <c r="CB40" s="339"/>
      <c r="CC40" s="339"/>
      <c r="CD40" s="339"/>
      <c r="CE40" s="339"/>
      <c r="CF40" s="339"/>
    </row>
    <row r="41" spans="1:85" ht="12.95" customHeight="1">
      <c r="B41" s="69"/>
      <c r="C41" s="70"/>
      <c r="D41" s="70"/>
      <c r="E41" s="70"/>
      <c r="F41" s="70"/>
      <c r="G41" s="70"/>
      <c r="H41" s="70"/>
      <c r="I41" s="70"/>
      <c r="J41" s="71"/>
      <c r="K41" s="46" t="s">
        <v>40</v>
      </c>
      <c r="L41" s="47"/>
      <c r="M41" s="47"/>
      <c r="N41" s="47"/>
      <c r="O41" s="47"/>
      <c r="P41" s="47"/>
      <c r="Q41" s="47"/>
      <c r="R41" s="48"/>
      <c r="S41" s="340">
        <f>IF(N42=N40,0,IF($N$24=$N$42,S23,0)+IF($N$28=$N$42,S27,0)+IF($N$32=$N$42,S31,0)+IF($N$36=$N$42,S35,0))</f>
        <v>0</v>
      </c>
      <c r="T41" s="341"/>
      <c r="U41" s="341"/>
      <c r="V41" s="341"/>
      <c r="W41" s="341"/>
      <c r="X41" s="341"/>
      <c r="Y41" s="341"/>
      <c r="Z41" s="341"/>
      <c r="AA41" s="341"/>
      <c r="AB41" s="341"/>
      <c r="AC41" s="341"/>
      <c r="AD41" s="528"/>
      <c r="AE41" s="340">
        <f>IF(N42=N40,0,IF($N$24=$N$42,AE23,0)+IF($N$28=$N$42,AE27,0)+IF($N$32=$N$42,AE31,0)+IF($N$36=$N$42,AE35,0))</f>
        <v>0</v>
      </c>
      <c r="AF41" s="341"/>
      <c r="AG41" s="341"/>
      <c r="AH41" s="341"/>
      <c r="AI41" s="341"/>
      <c r="AJ41" s="341"/>
      <c r="AK41" s="341"/>
      <c r="AL41" s="341"/>
      <c r="AM41" s="341"/>
      <c r="AN41" s="341"/>
      <c r="AO41" s="341"/>
      <c r="AP41" s="528"/>
      <c r="AQ41" s="442"/>
      <c r="AR41" s="135"/>
      <c r="AS41" s="135"/>
      <c r="AT41" s="135"/>
      <c r="AU41" s="135"/>
      <c r="AV41" s="443"/>
      <c r="AW41" s="340">
        <f>IF(N42=N40,0,IF($N$24=$N$42,AW23,0)+IF($N$28=$N$42,AW27,0)+IF($N$32=$N$42,AW31,0)+IF($N$36=$N$42,AW35,0))</f>
        <v>0</v>
      </c>
      <c r="AX41" s="341"/>
      <c r="AY41" s="341"/>
      <c r="AZ41" s="341"/>
      <c r="BA41" s="341"/>
      <c r="BB41" s="341"/>
      <c r="BC41" s="341"/>
      <c r="BD41" s="341"/>
      <c r="BE41" s="341"/>
      <c r="BF41" s="341"/>
      <c r="BG41" s="341"/>
      <c r="BH41" s="528"/>
      <c r="BI41" s="340">
        <f>IF(N42=N40,0,IF($N$24=$N$42,BI23,0)+IF($N$28=$N$42,BI27,0)+IF($N$32=$N$42,BI31,0)+IF($N$36=$N$42,BI35,0))</f>
        <v>0</v>
      </c>
      <c r="BJ41" s="341"/>
      <c r="BK41" s="341"/>
      <c r="BL41" s="341"/>
      <c r="BM41" s="341"/>
      <c r="BN41" s="341"/>
      <c r="BO41" s="341"/>
      <c r="BP41" s="341"/>
      <c r="BQ41" s="341"/>
      <c r="BR41" s="341"/>
      <c r="BS41" s="341"/>
      <c r="BT41" s="342"/>
      <c r="BU41" s="12"/>
      <c r="BV41" s="12"/>
      <c r="BW41" s="12"/>
      <c r="BX41" s="339"/>
      <c r="BY41" s="339"/>
      <c r="BZ41" s="339"/>
      <c r="CA41" s="339"/>
      <c r="CB41" s="339"/>
      <c r="CC41" s="339"/>
      <c r="CD41" s="339"/>
      <c r="CE41" s="339"/>
      <c r="CF41" s="339"/>
    </row>
    <row r="42" spans="1:85" ht="12.95" customHeight="1">
      <c r="B42" s="69"/>
      <c r="C42" s="70"/>
      <c r="D42" s="70"/>
      <c r="E42" s="70"/>
      <c r="F42" s="70"/>
      <c r="G42" s="70"/>
      <c r="H42" s="70"/>
      <c r="I42" s="70"/>
      <c r="J42" s="71"/>
      <c r="K42" s="62" t="s">
        <v>42</v>
      </c>
      <c r="L42" s="63"/>
      <c r="M42" s="63"/>
      <c r="N42" s="63">
        <v>8</v>
      </c>
      <c r="O42" s="63"/>
      <c r="P42" s="64" t="s">
        <v>41</v>
      </c>
      <c r="Q42" s="64"/>
      <c r="R42" s="65"/>
      <c r="S42" s="307"/>
      <c r="T42" s="308"/>
      <c r="U42" s="308"/>
      <c r="V42" s="308"/>
      <c r="W42" s="308"/>
      <c r="X42" s="308"/>
      <c r="Y42" s="308"/>
      <c r="Z42" s="308"/>
      <c r="AA42" s="308"/>
      <c r="AB42" s="308"/>
      <c r="AC42" s="308"/>
      <c r="AD42" s="309"/>
      <c r="AE42" s="307"/>
      <c r="AF42" s="308"/>
      <c r="AG42" s="308"/>
      <c r="AH42" s="308"/>
      <c r="AI42" s="308"/>
      <c r="AJ42" s="308"/>
      <c r="AK42" s="308"/>
      <c r="AL42" s="308"/>
      <c r="AM42" s="308"/>
      <c r="AN42" s="308"/>
      <c r="AO42" s="308"/>
      <c r="AP42" s="309"/>
      <c r="AQ42" s="442"/>
      <c r="AR42" s="135"/>
      <c r="AS42" s="135"/>
      <c r="AT42" s="135"/>
      <c r="AU42" s="135"/>
      <c r="AV42" s="443"/>
      <c r="AW42" s="307"/>
      <c r="AX42" s="308"/>
      <c r="AY42" s="308"/>
      <c r="AZ42" s="308"/>
      <c r="BA42" s="308"/>
      <c r="BB42" s="308"/>
      <c r="BC42" s="308"/>
      <c r="BD42" s="308"/>
      <c r="BE42" s="308"/>
      <c r="BF42" s="308"/>
      <c r="BG42" s="308"/>
      <c r="BH42" s="309"/>
      <c r="BI42" s="307"/>
      <c r="BJ42" s="308"/>
      <c r="BK42" s="308"/>
      <c r="BL42" s="308"/>
      <c r="BM42" s="308"/>
      <c r="BN42" s="308"/>
      <c r="BO42" s="308"/>
      <c r="BP42" s="308"/>
      <c r="BQ42" s="308"/>
      <c r="BR42" s="308"/>
      <c r="BS42" s="308"/>
      <c r="BT42" s="343"/>
      <c r="BU42" s="12"/>
      <c r="BV42" s="12"/>
      <c r="BW42" s="12"/>
      <c r="BX42" s="339"/>
      <c r="BY42" s="339"/>
      <c r="BZ42" s="339"/>
      <c r="CA42" s="339"/>
      <c r="CB42" s="339"/>
      <c r="CC42" s="339"/>
      <c r="CD42" s="339"/>
      <c r="CE42" s="339"/>
      <c r="CF42" s="339"/>
    </row>
    <row r="43" spans="1:85" ht="12.95" customHeight="1">
      <c r="B43" s="69"/>
      <c r="C43" s="70"/>
      <c r="D43" s="70"/>
      <c r="E43" s="70"/>
      <c r="F43" s="70"/>
      <c r="G43" s="70"/>
      <c r="H43" s="70"/>
      <c r="I43" s="70"/>
      <c r="J43" s="71"/>
      <c r="K43" s="91" t="s">
        <v>27</v>
      </c>
      <c r="L43" s="92"/>
      <c r="M43" s="92"/>
      <c r="N43" s="92"/>
      <c r="O43" s="92"/>
      <c r="P43" s="92"/>
      <c r="Q43" s="92"/>
      <c r="R43" s="93"/>
      <c r="S43" s="307">
        <f>SUM(S37:AD42)</f>
        <v>3300000</v>
      </c>
      <c r="T43" s="308"/>
      <c r="U43" s="308"/>
      <c r="V43" s="308"/>
      <c r="W43" s="308"/>
      <c r="X43" s="308"/>
      <c r="Y43" s="308"/>
      <c r="Z43" s="308"/>
      <c r="AA43" s="308"/>
      <c r="AB43" s="308"/>
      <c r="AC43" s="308"/>
      <c r="AD43" s="309"/>
      <c r="AE43" s="307">
        <f>SUM(AE37:AP42)</f>
        <v>1650000</v>
      </c>
      <c r="AF43" s="308"/>
      <c r="AG43" s="308"/>
      <c r="AH43" s="308"/>
      <c r="AI43" s="308"/>
      <c r="AJ43" s="308"/>
      <c r="AK43" s="308"/>
      <c r="AL43" s="308"/>
      <c r="AM43" s="308"/>
      <c r="AN43" s="308"/>
      <c r="AO43" s="308"/>
      <c r="AP43" s="309"/>
      <c r="AQ43" s="442"/>
      <c r="AR43" s="135"/>
      <c r="AS43" s="135"/>
      <c r="AT43" s="135"/>
      <c r="AU43" s="135"/>
      <c r="AV43" s="443"/>
      <c r="AW43" s="307">
        <f>SUM(AW37:BH42)</f>
        <v>770000</v>
      </c>
      <c r="AX43" s="308"/>
      <c r="AY43" s="308"/>
      <c r="AZ43" s="308"/>
      <c r="BA43" s="308"/>
      <c r="BB43" s="308"/>
      <c r="BC43" s="308"/>
      <c r="BD43" s="308"/>
      <c r="BE43" s="308"/>
      <c r="BF43" s="308"/>
      <c r="BG43" s="308"/>
      <c r="BH43" s="309"/>
      <c r="BI43" s="307">
        <f>SUM(BI37:BT42)</f>
        <v>880000</v>
      </c>
      <c r="BJ43" s="308"/>
      <c r="BK43" s="308"/>
      <c r="BL43" s="308"/>
      <c r="BM43" s="308"/>
      <c r="BN43" s="308"/>
      <c r="BO43" s="308"/>
      <c r="BP43" s="308"/>
      <c r="BQ43" s="308"/>
      <c r="BR43" s="308"/>
      <c r="BS43" s="308"/>
      <c r="BT43" s="343"/>
      <c r="BX43" s="339"/>
      <c r="BY43" s="339"/>
      <c r="BZ43" s="339"/>
      <c r="CA43" s="339"/>
      <c r="CB43" s="339"/>
      <c r="CC43" s="339"/>
      <c r="CD43" s="339"/>
      <c r="CE43" s="339"/>
      <c r="CF43" s="339"/>
    </row>
    <row r="44" spans="1:85" ht="12.95" customHeight="1" thickBot="1">
      <c r="B44" s="72"/>
      <c r="C44" s="73"/>
      <c r="D44" s="73"/>
      <c r="E44" s="73"/>
      <c r="F44" s="73"/>
      <c r="G44" s="73"/>
      <c r="H44" s="73"/>
      <c r="I44" s="73"/>
      <c r="J44" s="74"/>
      <c r="K44" s="94"/>
      <c r="L44" s="95"/>
      <c r="M44" s="95"/>
      <c r="N44" s="95"/>
      <c r="O44" s="95"/>
      <c r="P44" s="95"/>
      <c r="Q44" s="95"/>
      <c r="R44" s="96"/>
      <c r="S44" s="310"/>
      <c r="T44" s="311"/>
      <c r="U44" s="311"/>
      <c r="V44" s="311"/>
      <c r="W44" s="311"/>
      <c r="X44" s="311"/>
      <c r="Y44" s="311"/>
      <c r="Z44" s="311"/>
      <c r="AA44" s="311"/>
      <c r="AB44" s="311"/>
      <c r="AC44" s="311"/>
      <c r="AD44" s="312"/>
      <c r="AE44" s="310"/>
      <c r="AF44" s="311"/>
      <c r="AG44" s="311"/>
      <c r="AH44" s="311"/>
      <c r="AI44" s="311"/>
      <c r="AJ44" s="311"/>
      <c r="AK44" s="311"/>
      <c r="AL44" s="311"/>
      <c r="AM44" s="311"/>
      <c r="AN44" s="311"/>
      <c r="AO44" s="311"/>
      <c r="AP44" s="312"/>
      <c r="AQ44" s="171"/>
      <c r="AR44" s="138"/>
      <c r="AS44" s="138"/>
      <c r="AT44" s="138"/>
      <c r="AU44" s="138"/>
      <c r="AV44" s="169"/>
      <c r="AW44" s="310"/>
      <c r="AX44" s="311"/>
      <c r="AY44" s="311"/>
      <c r="AZ44" s="311"/>
      <c r="BA44" s="311"/>
      <c r="BB44" s="311"/>
      <c r="BC44" s="311"/>
      <c r="BD44" s="311"/>
      <c r="BE44" s="311"/>
      <c r="BF44" s="311"/>
      <c r="BG44" s="311"/>
      <c r="BH44" s="312"/>
      <c r="BI44" s="310"/>
      <c r="BJ44" s="311"/>
      <c r="BK44" s="311"/>
      <c r="BL44" s="311"/>
      <c r="BM44" s="311"/>
      <c r="BN44" s="311"/>
      <c r="BO44" s="311"/>
      <c r="BP44" s="311"/>
      <c r="BQ44" s="311"/>
      <c r="BR44" s="311"/>
      <c r="BS44" s="311"/>
      <c r="BT44" s="527"/>
      <c r="BX44" s="339"/>
      <c r="BY44" s="339"/>
      <c r="BZ44" s="339"/>
      <c r="CA44" s="339"/>
      <c r="CB44" s="339"/>
      <c r="CC44" s="339"/>
      <c r="CD44" s="339"/>
      <c r="CE44" s="339"/>
      <c r="CF44" s="339"/>
    </row>
    <row r="45" spans="1:85" ht="12.95" customHeight="1"/>
    <row r="46" spans="1:85" ht="20.100000000000001" customHeight="1" thickBot="1">
      <c r="A46" s="234" t="s">
        <v>6</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CF46" s="1"/>
      <c r="CG46" s="1"/>
    </row>
    <row r="47" spans="1:85" ht="12.95" customHeight="1">
      <c r="A47" s="234"/>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5" t="s">
        <v>8</v>
      </c>
      <c r="AP47" s="236"/>
      <c r="AQ47" s="236"/>
      <c r="AR47" s="236"/>
      <c r="AS47" s="236"/>
      <c r="AT47" s="236"/>
      <c r="AU47" s="236"/>
      <c r="AV47" s="236"/>
      <c r="AW47" s="236"/>
      <c r="AX47" s="170">
        <f>IF(AX2="","",AX2)</f>
        <v>12345</v>
      </c>
      <c r="AY47" s="132"/>
      <c r="AZ47" s="132"/>
      <c r="BA47" s="132"/>
      <c r="BB47" s="132"/>
      <c r="BC47" s="132"/>
      <c r="BD47" s="132"/>
      <c r="BE47" s="132"/>
      <c r="BF47" s="132"/>
      <c r="BG47" s="132"/>
      <c r="BH47" s="168"/>
      <c r="BI47" s="11"/>
      <c r="BJ47" s="11"/>
      <c r="BK47" s="11"/>
      <c r="BL47" s="11"/>
      <c r="BM47" s="11"/>
      <c r="BN47" s="11"/>
      <c r="BO47" s="11"/>
      <c r="BP47" s="132">
        <f>IF(BP2="","",BP2)</f>
        <v>2023</v>
      </c>
      <c r="BQ47" s="132"/>
      <c r="BR47" s="132"/>
      <c r="BS47" s="132"/>
      <c r="BT47" s="132" t="s">
        <v>1</v>
      </c>
      <c r="BU47" s="132"/>
      <c r="BV47" s="132">
        <f>IF(BV2="","",BV2)</f>
        <v>8</v>
      </c>
      <c r="BW47" s="132"/>
      <c r="BX47" s="132"/>
      <c r="BY47" s="132"/>
      <c r="BZ47" s="132" t="s">
        <v>2</v>
      </c>
      <c r="CA47" s="132"/>
      <c r="CB47" s="132">
        <f>IF(CB2="","",CB2)</f>
        <v>10</v>
      </c>
      <c r="CC47" s="132"/>
      <c r="CD47" s="132"/>
      <c r="CE47" s="132"/>
      <c r="CF47" s="132" t="s">
        <v>3</v>
      </c>
      <c r="CG47" s="133"/>
    </row>
    <row r="48" spans="1:85" ht="12.95" customHeight="1">
      <c r="A48" s="234"/>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7"/>
      <c r="AP48" s="238"/>
      <c r="AQ48" s="238"/>
      <c r="AR48" s="238"/>
      <c r="AS48" s="238"/>
      <c r="AT48" s="238"/>
      <c r="AU48" s="238"/>
      <c r="AV48" s="238"/>
      <c r="AW48" s="238"/>
      <c r="AX48" s="470"/>
      <c r="AY48" s="398"/>
      <c r="AZ48" s="398"/>
      <c r="BA48" s="398"/>
      <c r="BB48" s="398"/>
      <c r="BC48" s="398"/>
      <c r="BD48" s="398"/>
      <c r="BE48" s="398"/>
      <c r="BF48" s="398"/>
      <c r="BG48" s="398"/>
      <c r="BH48" s="471"/>
      <c r="BI48" s="7"/>
      <c r="BJ48" s="7"/>
      <c r="BK48" s="7"/>
      <c r="BL48" s="7"/>
      <c r="BM48" s="7"/>
      <c r="BN48" s="7"/>
      <c r="BO48" s="7"/>
      <c r="BP48" s="398"/>
      <c r="BQ48" s="398"/>
      <c r="BR48" s="398"/>
      <c r="BS48" s="398"/>
      <c r="BT48" s="398"/>
      <c r="BU48" s="398"/>
      <c r="BV48" s="398"/>
      <c r="BW48" s="398"/>
      <c r="BX48" s="398"/>
      <c r="BY48" s="398"/>
      <c r="BZ48" s="398"/>
      <c r="CA48" s="398"/>
      <c r="CB48" s="398"/>
      <c r="CC48" s="398"/>
      <c r="CD48" s="398"/>
      <c r="CE48" s="398"/>
      <c r="CF48" s="398"/>
      <c r="CG48" s="399"/>
    </row>
    <row r="49" spans="1:129" ht="12.95" customHeight="1">
      <c r="A49" s="230" t="s">
        <v>4</v>
      </c>
      <c r="B49" s="230"/>
      <c r="C49" s="230"/>
      <c r="D49" s="230"/>
      <c r="E49" s="230"/>
      <c r="F49" s="230"/>
      <c r="G49" s="230"/>
      <c r="H49" s="230"/>
      <c r="I49" s="230"/>
      <c r="J49" s="230"/>
      <c r="K49" s="230"/>
      <c r="L49" s="230"/>
      <c r="M49" s="230"/>
      <c r="N49" s="230"/>
      <c r="O49" s="230"/>
      <c r="P49" s="230"/>
      <c r="Q49" s="230"/>
      <c r="R49" s="230"/>
      <c r="S49" s="5"/>
      <c r="T49" s="135" t="s">
        <v>7</v>
      </c>
      <c r="U49" s="135"/>
      <c r="AO49" s="2"/>
      <c r="AP49" s="6"/>
      <c r="AQ49" s="6"/>
      <c r="AR49" s="6"/>
      <c r="AS49" s="6"/>
      <c r="AT49" s="6"/>
      <c r="AU49" s="6"/>
      <c r="AV49" s="6"/>
      <c r="AW49" s="6"/>
      <c r="AX49" s="6"/>
      <c r="AY49" s="6"/>
      <c r="AZ49" s="6"/>
      <c r="BA49" s="6"/>
      <c r="BB49" s="6"/>
      <c r="BC49" s="6"/>
      <c r="BD49" s="6"/>
      <c r="BE49" s="6"/>
      <c r="CG49" s="4"/>
    </row>
    <row r="50" spans="1:129" ht="12.95" customHeight="1">
      <c r="A50" s="230"/>
      <c r="B50" s="230"/>
      <c r="C50" s="230"/>
      <c r="D50" s="230"/>
      <c r="E50" s="230"/>
      <c r="F50" s="230"/>
      <c r="G50" s="230"/>
      <c r="H50" s="230"/>
      <c r="I50" s="230"/>
      <c r="J50" s="230"/>
      <c r="K50" s="230"/>
      <c r="L50" s="230"/>
      <c r="M50" s="230"/>
      <c r="N50" s="230"/>
      <c r="O50" s="230"/>
      <c r="P50" s="230"/>
      <c r="Q50" s="230"/>
      <c r="R50" s="230"/>
      <c r="S50" s="5"/>
      <c r="T50" s="135"/>
      <c r="U50" s="135"/>
      <c r="AO50" s="3"/>
      <c r="AX50" s="482" t="str">
        <f>IF(AX5="","",AX5)</f>
        <v/>
      </c>
      <c r="AY50" s="482"/>
      <c r="AZ50" s="482"/>
      <c r="BA50" s="482"/>
      <c r="BB50" s="482"/>
      <c r="BC50" s="482"/>
      <c r="BD50" s="482"/>
      <c r="BE50" s="482"/>
      <c r="BF50" s="482"/>
      <c r="BG50" s="482"/>
      <c r="BH50" s="482"/>
      <c r="BI50" s="482"/>
      <c r="BJ50" s="482"/>
      <c r="BK50" s="482"/>
      <c r="BL50" s="482"/>
      <c r="BM50" s="482"/>
      <c r="BN50" s="482"/>
      <c r="BO50" s="482"/>
      <c r="BP50" s="482"/>
      <c r="BQ50" s="482"/>
      <c r="BR50" s="482"/>
      <c r="BS50" s="482"/>
      <c r="BT50" s="482"/>
      <c r="BU50" s="482"/>
      <c r="BV50" s="482"/>
      <c r="BW50" s="482"/>
      <c r="BX50" s="482"/>
      <c r="BY50" s="482"/>
      <c r="BZ50" s="482"/>
      <c r="CA50" s="482"/>
      <c r="CG50" s="4"/>
    </row>
    <row r="51" spans="1:129" ht="12.95" customHeight="1">
      <c r="A51" s="230"/>
      <c r="B51" s="230"/>
      <c r="C51" s="230"/>
      <c r="D51" s="230"/>
      <c r="E51" s="230"/>
      <c r="F51" s="230"/>
      <c r="G51" s="230"/>
      <c r="H51" s="230"/>
      <c r="I51" s="230"/>
      <c r="J51" s="230"/>
      <c r="K51" s="230"/>
      <c r="L51" s="230"/>
      <c r="M51" s="230"/>
      <c r="N51" s="230"/>
      <c r="O51" s="230"/>
      <c r="P51" s="230"/>
      <c r="Q51" s="230"/>
      <c r="R51" s="230"/>
      <c r="S51" s="5"/>
      <c r="T51" s="135"/>
      <c r="U51" s="135"/>
      <c r="AO51" s="3"/>
      <c r="AQ51" t="s">
        <v>0</v>
      </c>
      <c r="AX51" s="482"/>
      <c r="AY51" s="482"/>
      <c r="AZ51" s="482"/>
      <c r="BA51" s="482"/>
      <c r="BB51" s="482"/>
      <c r="BC51" s="482"/>
      <c r="BD51" s="482"/>
      <c r="BE51" s="482"/>
      <c r="BF51" s="482"/>
      <c r="BG51" s="482"/>
      <c r="BH51" s="482"/>
      <c r="BI51" s="482"/>
      <c r="BJ51" s="482"/>
      <c r="BK51" s="482"/>
      <c r="BL51" s="482"/>
      <c r="BM51" s="482"/>
      <c r="BN51" s="482"/>
      <c r="BO51" s="482"/>
      <c r="BP51" s="482"/>
      <c r="BQ51" s="482"/>
      <c r="BR51" s="482"/>
      <c r="BS51" s="482"/>
      <c r="BT51" s="482"/>
      <c r="BU51" s="482"/>
      <c r="BV51" s="482"/>
      <c r="BW51" s="482"/>
      <c r="BX51" s="482"/>
      <c r="BY51" s="482"/>
      <c r="BZ51" s="482"/>
      <c r="CA51" s="482"/>
      <c r="CG51" s="4"/>
    </row>
    <row r="52" spans="1:129" ht="12.95" customHeight="1" thickBot="1">
      <c r="AO52" s="3"/>
      <c r="AX52" s="482" t="str">
        <f>IF(AX7="","",AX7)</f>
        <v/>
      </c>
      <c r="AY52" s="482"/>
      <c r="AZ52" s="482"/>
      <c r="BA52" s="482"/>
      <c r="BB52" s="482"/>
      <c r="BC52" s="482"/>
      <c r="BD52" s="482"/>
      <c r="BE52" s="482"/>
      <c r="BF52" s="482"/>
      <c r="BG52" s="482"/>
      <c r="BH52" s="482"/>
      <c r="BI52" s="482"/>
      <c r="BJ52" s="482"/>
      <c r="BK52" s="482"/>
      <c r="BL52" s="482"/>
      <c r="BM52" s="482"/>
      <c r="BN52" s="482"/>
      <c r="BO52" s="482"/>
      <c r="BP52" s="482"/>
      <c r="BQ52" s="482"/>
      <c r="BR52" s="482"/>
      <c r="BS52" s="482"/>
      <c r="BT52" s="482"/>
      <c r="BU52" s="482"/>
      <c r="BV52" s="482"/>
      <c r="BW52" s="482"/>
      <c r="BX52" s="482"/>
      <c r="BY52" s="482"/>
      <c r="BZ52" s="482"/>
      <c r="CA52" s="482"/>
      <c r="CG52" s="4"/>
      <c r="CN52" s="231"/>
      <c r="CO52" s="232"/>
      <c r="CP52" s="232"/>
      <c r="CQ52" s="232"/>
      <c r="CR52" s="232"/>
      <c r="CS52" s="232"/>
      <c r="CT52" s="232"/>
      <c r="CU52" s="23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row>
    <row r="53" spans="1:129" ht="12.95" customHeight="1">
      <c r="B53" s="131" t="s">
        <v>9</v>
      </c>
      <c r="C53" s="132"/>
      <c r="D53" s="132"/>
      <c r="E53" s="132"/>
      <c r="F53" s="132"/>
      <c r="G53" s="132"/>
      <c r="H53" s="132"/>
      <c r="I53" s="132"/>
      <c r="J53" s="500">
        <f>IF(J8="","",J8)</f>
        <v>7712345001</v>
      </c>
      <c r="K53" s="501"/>
      <c r="L53" s="501"/>
      <c r="M53" s="501"/>
      <c r="N53" s="501"/>
      <c r="O53" s="501"/>
      <c r="P53" s="501"/>
      <c r="Q53" s="501"/>
      <c r="R53" s="502"/>
      <c r="S53" s="506" t="str">
        <f>IF(S8="","",S8)</f>
        <v>-01</v>
      </c>
      <c r="T53" s="507"/>
      <c r="U53" s="508"/>
      <c r="V53" s="215" t="s">
        <v>44</v>
      </c>
      <c r="W53" s="216"/>
      <c r="X53" s="216"/>
      <c r="Y53" s="216"/>
      <c r="Z53" s="216"/>
      <c r="AA53" s="216"/>
      <c r="AB53" s="216"/>
      <c r="AC53" s="512">
        <f>IF(AC8="","",AC8)</f>
        <v>7712345</v>
      </c>
      <c r="AD53" s="513"/>
      <c r="AE53" s="513"/>
      <c r="AF53" s="513"/>
      <c r="AG53" s="513"/>
      <c r="AH53" s="513"/>
      <c r="AI53" s="513"/>
      <c r="AJ53" s="516" t="str">
        <f>IF(AJ8="","",AJ8)</f>
        <v>-000</v>
      </c>
      <c r="AK53" s="517"/>
      <c r="AL53" s="517"/>
      <c r="AM53" s="518"/>
      <c r="AO53" s="3"/>
      <c r="AX53" s="482"/>
      <c r="AY53" s="482"/>
      <c r="AZ53" s="482"/>
      <c r="BA53" s="482"/>
      <c r="BB53" s="482"/>
      <c r="BC53" s="482"/>
      <c r="BD53" s="482"/>
      <c r="BE53" s="482"/>
      <c r="BF53" s="482"/>
      <c r="BG53" s="482"/>
      <c r="BH53" s="482"/>
      <c r="BI53" s="482"/>
      <c r="BJ53" s="482"/>
      <c r="BK53" s="482"/>
      <c r="BL53" s="482"/>
      <c r="BM53" s="482"/>
      <c r="BN53" s="482"/>
      <c r="BO53" s="482"/>
      <c r="BP53" s="482"/>
      <c r="BQ53" s="482"/>
      <c r="BR53" s="482"/>
      <c r="BS53" s="482"/>
      <c r="BT53" s="482"/>
      <c r="BU53" s="482"/>
      <c r="BV53" s="482"/>
      <c r="BW53" s="482"/>
      <c r="BX53" s="482"/>
      <c r="BY53" s="482"/>
      <c r="BZ53" s="482"/>
      <c r="CA53" s="482"/>
      <c r="CG53" s="4"/>
      <c r="CN53" s="232"/>
      <c r="CO53" s="232"/>
      <c r="CP53" s="232"/>
      <c r="CQ53" s="232"/>
      <c r="CR53" s="232"/>
      <c r="CS53" s="232"/>
      <c r="CT53" s="232"/>
      <c r="CU53" s="23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row>
    <row r="54" spans="1:129" ht="12.95" customHeight="1" thickBot="1">
      <c r="B54" s="137"/>
      <c r="C54" s="138"/>
      <c r="D54" s="138"/>
      <c r="E54" s="138"/>
      <c r="F54" s="138"/>
      <c r="G54" s="138"/>
      <c r="H54" s="138"/>
      <c r="I54" s="138"/>
      <c r="J54" s="503"/>
      <c r="K54" s="504"/>
      <c r="L54" s="504"/>
      <c r="M54" s="504"/>
      <c r="N54" s="504"/>
      <c r="O54" s="504"/>
      <c r="P54" s="504"/>
      <c r="Q54" s="504"/>
      <c r="R54" s="505"/>
      <c r="S54" s="509"/>
      <c r="T54" s="510"/>
      <c r="U54" s="511"/>
      <c r="V54" s="217"/>
      <c r="W54" s="218"/>
      <c r="X54" s="218"/>
      <c r="Y54" s="218"/>
      <c r="Z54" s="218"/>
      <c r="AA54" s="218"/>
      <c r="AB54" s="218"/>
      <c r="AC54" s="514"/>
      <c r="AD54" s="515"/>
      <c r="AE54" s="515"/>
      <c r="AF54" s="515"/>
      <c r="AG54" s="515"/>
      <c r="AH54" s="515"/>
      <c r="AI54" s="515"/>
      <c r="AJ54" s="519"/>
      <c r="AK54" s="519"/>
      <c r="AL54" s="519"/>
      <c r="AM54" s="520"/>
      <c r="AO54" s="3"/>
      <c r="AQ54" t="s">
        <v>10</v>
      </c>
      <c r="AX54" s="482" t="str">
        <f>IF(AX9="","",AX9)</f>
        <v/>
      </c>
      <c r="AY54" s="482"/>
      <c r="AZ54" s="482"/>
      <c r="BA54" s="482"/>
      <c r="BB54" s="482"/>
      <c r="BC54" s="482"/>
      <c r="BD54" s="482"/>
      <c r="BE54" s="482"/>
      <c r="BF54" s="482"/>
      <c r="BG54" s="482"/>
      <c r="BH54" s="482"/>
      <c r="BI54" s="482"/>
      <c r="BJ54" s="482"/>
      <c r="BK54" s="482"/>
      <c r="BL54" s="482"/>
      <c r="BM54" s="482"/>
      <c r="BN54" s="482"/>
      <c r="BO54" s="482"/>
      <c r="BP54" s="482"/>
      <c r="BQ54" s="482"/>
      <c r="BR54" s="482"/>
      <c r="BS54" s="482"/>
      <c r="BT54" s="482"/>
      <c r="BU54" s="482"/>
      <c r="BV54" s="482"/>
      <c r="BW54" s="482"/>
      <c r="BX54" s="482"/>
      <c r="BY54" s="482"/>
      <c r="BZ54" s="482"/>
      <c r="CA54" s="482"/>
      <c r="CB54" t="s">
        <v>11</v>
      </c>
      <c r="CG54" s="4"/>
    </row>
    <row r="55" spans="1:129" ht="12.95" customHeight="1">
      <c r="B55" s="131" t="s">
        <v>5</v>
      </c>
      <c r="C55" s="132"/>
      <c r="D55" s="132"/>
      <c r="E55" s="132"/>
      <c r="F55" s="132"/>
      <c r="G55" s="132"/>
      <c r="H55" s="132"/>
      <c r="I55" s="133"/>
      <c r="J55" s="521" t="str">
        <f>IF(J10="","",J10)</f>
        <v>●●●●●●●工事</v>
      </c>
      <c r="K55" s="521"/>
      <c r="L55" s="521"/>
      <c r="M55" s="521"/>
      <c r="N55" s="521"/>
      <c r="O55" s="521"/>
      <c r="P55" s="521"/>
      <c r="Q55" s="521"/>
      <c r="R55" s="521"/>
      <c r="S55" s="521"/>
      <c r="T55" s="521"/>
      <c r="U55" s="521"/>
      <c r="V55" s="521"/>
      <c r="W55" s="521"/>
      <c r="X55" s="521"/>
      <c r="Y55" s="521"/>
      <c r="Z55" s="521"/>
      <c r="AA55" s="521"/>
      <c r="AB55" s="521"/>
      <c r="AC55" s="521"/>
      <c r="AD55" s="521"/>
      <c r="AE55" s="521"/>
      <c r="AF55" s="521"/>
      <c r="AG55" s="521"/>
      <c r="AH55" s="521"/>
      <c r="AI55" s="521"/>
      <c r="AJ55" s="521"/>
      <c r="AK55" s="521"/>
      <c r="AL55" s="521"/>
      <c r="AM55" s="522"/>
      <c r="AO55" s="3"/>
      <c r="AX55" s="482"/>
      <c r="AY55" s="482"/>
      <c r="AZ55" s="482"/>
      <c r="BA55" s="482"/>
      <c r="BB55" s="482"/>
      <c r="BC55" s="482"/>
      <c r="BD55" s="482"/>
      <c r="BE55" s="482"/>
      <c r="BF55" s="482"/>
      <c r="BG55" s="482"/>
      <c r="BH55" s="482"/>
      <c r="BI55" s="482"/>
      <c r="BJ55" s="482"/>
      <c r="BK55" s="482"/>
      <c r="BL55" s="482"/>
      <c r="BM55" s="482"/>
      <c r="BN55" s="482"/>
      <c r="BO55" s="482"/>
      <c r="BP55" s="482"/>
      <c r="BQ55" s="482"/>
      <c r="BR55" s="482"/>
      <c r="BS55" s="482"/>
      <c r="BT55" s="482"/>
      <c r="BU55" s="482"/>
      <c r="BV55" s="482"/>
      <c r="BW55" s="482"/>
      <c r="BX55" s="482"/>
      <c r="BY55" s="482"/>
      <c r="BZ55" s="482"/>
      <c r="CA55" s="482"/>
      <c r="CG55" s="4"/>
    </row>
    <row r="56" spans="1:129" ht="12.95" customHeight="1">
      <c r="B56" s="134"/>
      <c r="C56" s="135"/>
      <c r="D56" s="135"/>
      <c r="E56" s="135"/>
      <c r="F56" s="135"/>
      <c r="G56" s="135"/>
      <c r="H56" s="135"/>
      <c r="I56" s="136"/>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23"/>
      <c r="AM56" s="524"/>
      <c r="AO56" s="3"/>
      <c r="AX56" s="482" t="str">
        <f>IF(AX11="","",AX11)</f>
        <v/>
      </c>
      <c r="AY56" s="482"/>
      <c r="AZ56" s="482"/>
      <c r="BA56" s="482"/>
      <c r="BB56" s="482"/>
      <c r="BC56" s="482"/>
      <c r="BD56" s="482"/>
      <c r="BE56" s="482"/>
      <c r="BF56" s="482"/>
      <c r="BG56" s="482"/>
      <c r="BH56" s="482"/>
      <c r="BI56" s="482"/>
      <c r="BJ56" s="482"/>
      <c r="BK56" s="482"/>
      <c r="BL56" s="482"/>
      <c r="BM56" s="482"/>
      <c r="BN56" s="482"/>
      <c r="BO56" s="482"/>
      <c r="BP56" s="482"/>
      <c r="BQ56" s="482"/>
      <c r="BR56" s="482"/>
      <c r="BS56" s="482"/>
      <c r="BT56" s="482"/>
      <c r="BU56" s="482"/>
      <c r="BV56" s="482"/>
      <c r="BW56" s="482"/>
      <c r="BX56" s="482"/>
      <c r="BY56" s="482"/>
      <c r="BZ56" s="482"/>
      <c r="CA56" s="482"/>
      <c r="CG56" s="4"/>
    </row>
    <row r="57" spans="1:129" ht="12.95" customHeight="1">
      <c r="B57" s="134"/>
      <c r="C57" s="135"/>
      <c r="D57" s="135"/>
      <c r="E57" s="135"/>
      <c r="F57" s="135"/>
      <c r="G57" s="135"/>
      <c r="H57" s="135"/>
      <c r="I57" s="136"/>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c r="AI57" s="523"/>
      <c r="AJ57" s="523"/>
      <c r="AK57" s="523"/>
      <c r="AL57" s="523"/>
      <c r="AM57" s="524"/>
      <c r="AO57" s="3"/>
      <c r="AX57" s="482"/>
      <c r="AY57" s="482"/>
      <c r="AZ57" s="482"/>
      <c r="BA57" s="482"/>
      <c r="BB57" s="482"/>
      <c r="BC57" s="482"/>
      <c r="BD57" s="482"/>
      <c r="BE57" s="482"/>
      <c r="BF57" s="482"/>
      <c r="BG57" s="482"/>
      <c r="BH57" s="482"/>
      <c r="BI57" s="482"/>
      <c r="BJ57" s="482"/>
      <c r="BK57" s="482"/>
      <c r="BL57" s="482"/>
      <c r="BM57" s="482"/>
      <c r="BN57" s="482"/>
      <c r="BO57" s="482"/>
      <c r="BP57" s="482"/>
      <c r="BQ57" s="482"/>
      <c r="BR57" s="482"/>
      <c r="BS57" s="482"/>
      <c r="BT57" s="482"/>
      <c r="BU57" s="482"/>
      <c r="BV57" s="482"/>
      <c r="BW57" s="482"/>
      <c r="BX57" s="482"/>
      <c r="BY57" s="482"/>
      <c r="BZ57" s="482"/>
      <c r="CA57" s="482"/>
      <c r="CG57" s="4"/>
    </row>
    <row r="58" spans="1:129" ht="12.95" customHeight="1" thickBot="1">
      <c r="B58" s="137"/>
      <c r="C58" s="138"/>
      <c r="D58" s="138"/>
      <c r="E58" s="138"/>
      <c r="F58" s="138"/>
      <c r="G58" s="138"/>
      <c r="H58" s="138"/>
      <c r="I58" s="139"/>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6"/>
      <c r="AO58" s="8"/>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10"/>
    </row>
    <row r="59" spans="1:129" ht="12.95" customHeight="1">
      <c r="B59" s="146" t="s">
        <v>26</v>
      </c>
      <c r="C59" s="135"/>
      <c r="D59" s="135"/>
      <c r="E59" s="135"/>
      <c r="F59" s="135"/>
      <c r="G59" s="135"/>
      <c r="H59" s="135"/>
      <c r="I59" s="136"/>
      <c r="J59" s="388">
        <f>J14</f>
        <v>770000</v>
      </c>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388"/>
      <c r="AM59" s="389"/>
      <c r="AO59" s="151" t="s">
        <v>13</v>
      </c>
      <c r="AP59" s="152"/>
      <c r="AQ59" s="152"/>
      <c r="AR59" s="152"/>
      <c r="AS59" s="153"/>
      <c r="AT59" s="474" t="str">
        <f>IF(AT14="","",AT14)</f>
        <v>石黒</v>
      </c>
      <c r="AU59" s="236"/>
      <c r="AV59" s="236"/>
      <c r="AW59" s="236"/>
      <c r="AX59" s="236"/>
      <c r="AY59" s="236"/>
      <c r="AZ59" s="236"/>
      <c r="BA59" s="246" t="str">
        <f>BA14</f>
        <v>銀行</v>
      </c>
      <c r="BB59" s="247"/>
      <c r="BC59" s="474" t="str">
        <f>IF(BC14="","",BC14)</f>
        <v>本店</v>
      </c>
      <c r="BD59" s="236"/>
      <c r="BE59" s="236"/>
      <c r="BF59" s="236"/>
      <c r="BG59" s="236"/>
      <c r="BH59" s="236"/>
      <c r="BI59" s="236"/>
      <c r="BJ59" s="181" t="s">
        <v>25</v>
      </c>
      <c r="BK59" s="182"/>
      <c r="BL59" s="180" t="s">
        <v>12</v>
      </c>
      <c r="BM59" s="181"/>
      <c r="BN59" s="181"/>
      <c r="BO59" s="181"/>
      <c r="BP59" s="181"/>
      <c r="BQ59" s="182"/>
      <c r="BR59" s="362" t="s">
        <v>60</v>
      </c>
      <c r="BS59" s="363"/>
      <c r="BT59" s="483">
        <f>IF(BT14="","",BT14)</f>
        <v>1234567890123</v>
      </c>
      <c r="BU59" s="483"/>
      <c r="BV59" s="483"/>
      <c r="BW59" s="483"/>
      <c r="BX59" s="483"/>
      <c r="BY59" s="483"/>
      <c r="BZ59" s="483"/>
      <c r="CA59" s="483"/>
      <c r="CB59" s="483"/>
      <c r="CC59" s="483"/>
      <c r="CD59" s="483"/>
      <c r="CE59" s="483"/>
      <c r="CF59" s="483"/>
      <c r="CG59" s="484"/>
    </row>
    <row r="60" spans="1:129" ht="12.95" customHeight="1">
      <c r="B60" s="134"/>
      <c r="C60" s="135"/>
      <c r="D60" s="135"/>
      <c r="E60" s="135"/>
      <c r="F60" s="135"/>
      <c r="G60" s="135"/>
      <c r="H60" s="135"/>
      <c r="I60" s="136"/>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9"/>
      <c r="AO60" s="154"/>
      <c r="AP60" s="155"/>
      <c r="AQ60" s="155"/>
      <c r="AR60" s="155"/>
      <c r="AS60" s="156"/>
      <c r="AT60" s="475"/>
      <c r="AU60" s="238"/>
      <c r="AV60" s="238"/>
      <c r="AW60" s="238"/>
      <c r="AX60" s="238"/>
      <c r="AY60" s="238"/>
      <c r="AZ60" s="238"/>
      <c r="BA60" s="248"/>
      <c r="BB60" s="249"/>
      <c r="BC60" s="475"/>
      <c r="BD60" s="238"/>
      <c r="BE60" s="238"/>
      <c r="BF60" s="238"/>
      <c r="BG60" s="238"/>
      <c r="BH60" s="238"/>
      <c r="BI60" s="238"/>
      <c r="BJ60" s="184"/>
      <c r="BK60" s="185"/>
      <c r="BL60" s="183"/>
      <c r="BM60" s="184"/>
      <c r="BN60" s="184"/>
      <c r="BO60" s="184"/>
      <c r="BP60" s="184"/>
      <c r="BQ60" s="185"/>
      <c r="BR60" s="364"/>
      <c r="BS60" s="365"/>
      <c r="BT60" s="485"/>
      <c r="BU60" s="485"/>
      <c r="BV60" s="485"/>
      <c r="BW60" s="485"/>
      <c r="BX60" s="485"/>
      <c r="BY60" s="485"/>
      <c r="BZ60" s="485"/>
      <c r="CA60" s="485"/>
      <c r="CB60" s="485"/>
      <c r="CC60" s="485"/>
      <c r="CD60" s="485"/>
      <c r="CE60" s="485"/>
      <c r="CF60" s="485"/>
      <c r="CG60" s="486"/>
    </row>
    <row r="61" spans="1:129" ht="12.95" customHeight="1">
      <c r="B61" s="134"/>
      <c r="C61" s="135"/>
      <c r="D61" s="135"/>
      <c r="E61" s="135"/>
      <c r="F61" s="135"/>
      <c r="G61" s="135"/>
      <c r="H61" s="135"/>
      <c r="I61" s="136"/>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9"/>
      <c r="AO61" s="186" t="s">
        <v>22</v>
      </c>
      <c r="AP61" s="187"/>
      <c r="AQ61" s="187"/>
      <c r="AR61" s="187"/>
      <c r="AS61" s="188"/>
      <c r="AT61" s="487" t="str">
        <f>IF(AT16="","",AT16)</f>
        <v>普通</v>
      </c>
      <c r="AU61" s="488"/>
      <c r="AV61" s="488"/>
      <c r="AW61" s="489"/>
      <c r="AX61" s="194" t="s">
        <v>23</v>
      </c>
      <c r="AY61" s="187"/>
      <c r="AZ61" s="187"/>
      <c r="BA61" s="187"/>
      <c r="BB61" s="188"/>
      <c r="BC61" s="493">
        <f>IF(BC16="","",BC16)</f>
        <v>1234567</v>
      </c>
      <c r="BD61" s="494"/>
      <c r="BE61" s="494"/>
      <c r="BF61" s="494"/>
      <c r="BG61" s="494"/>
      <c r="BH61" s="494"/>
      <c r="BI61" s="494"/>
      <c r="BJ61" s="494"/>
      <c r="BK61" s="495"/>
      <c r="BL61" s="196" t="s">
        <v>24</v>
      </c>
      <c r="BM61" s="197"/>
      <c r="BN61" s="197"/>
      <c r="BO61" s="197"/>
      <c r="BP61" s="197"/>
      <c r="BQ61" s="198"/>
      <c r="BR61" s="487" t="str">
        <f>IF(BR16="","",BR16)</f>
        <v>フクイケンセツ（カ</v>
      </c>
      <c r="BS61" s="488"/>
      <c r="BT61" s="488"/>
      <c r="BU61" s="488"/>
      <c r="BV61" s="488"/>
      <c r="BW61" s="488"/>
      <c r="BX61" s="488"/>
      <c r="BY61" s="488"/>
      <c r="BZ61" s="488"/>
      <c r="CA61" s="488"/>
      <c r="CB61" s="488"/>
      <c r="CC61" s="488"/>
      <c r="CD61" s="488"/>
      <c r="CE61" s="488"/>
      <c r="CF61" s="488"/>
      <c r="CG61" s="498"/>
    </row>
    <row r="62" spans="1:129" ht="12.95" customHeight="1" thickBot="1">
      <c r="B62" s="137"/>
      <c r="C62" s="138"/>
      <c r="D62" s="138"/>
      <c r="E62" s="138"/>
      <c r="F62" s="138"/>
      <c r="G62" s="138"/>
      <c r="H62" s="138"/>
      <c r="I62" s="139"/>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1"/>
      <c r="AO62" s="189"/>
      <c r="AP62" s="190"/>
      <c r="AQ62" s="190"/>
      <c r="AR62" s="190"/>
      <c r="AS62" s="191"/>
      <c r="AT62" s="490"/>
      <c r="AU62" s="491"/>
      <c r="AV62" s="491"/>
      <c r="AW62" s="492"/>
      <c r="AX62" s="195"/>
      <c r="AY62" s="190"/>
      <c r="AZ62" s="190"/>
      <c r="BA62" s="190"/>
      <c r="BB62" s="191"/>
      <c r="BC62" s="496"/>
      <c r="BD62" s="218"/>
      <c r="BE62" s="218"/>
      <c r="BF62" s="218"/>
      <c r="BG62" s="218"/>
      <c r="BH62" s="218"/>
      <c r="BI62" s="218"/>
      <c r="BJ62" s="218"/>
      <c r="BK62" s="497"/>
      <c r="BL62" s="199"/>
      <c r="BM62" s="200"/>
      <c r="BN62" s="200"/>
      <c r="BO62" s="200"/>
      <c r="BP62" s="200"/>
      <c r="BQ62" s="201"/>
      <c r="BR62" s="490"/>
      <c r="BS62" s="491"/>
      <c r="BT62" s="491"/>
      <c r="BU62" s="491"/>
      <c r="BV62" s="491"/>
      <c r="BW62" s="491"/>
      <c r="BX62" s="491"/>
      <c r="BY62" s="491"/>
      <c r="BZ62" s="491"/>
      <c r="CA62" s="491"/>
      <c r="CB62" s="491"/>
      <c r="CC62" s="491"/>
      <c r="CD62" s="491"/>
      <c r="CE62" s="491"/>
      <c r="CF62" s="491"/>
      <c r="CG62" s="499"/>
    </row>
    <row r="63" spans="1:129" ht="12.95" customHeight="1" thickBot="1"/>
    <row r="64" spans="1:129" ht="12.95" customHeight="1">
      <c r="B64" s="131" t="s">
        <v>20</v>
      </c>
      <c r="C64" s="132"/>
      <c r="D64" s="132"/>
      <c r="E64" s="132"/>
      <c r="F64" s="132"/>
      <c r="G64" s="132"/>
      <c r="H64" s="132"/>
      <c r="I64" s="132"/>
      <c r="J64" s="168"/>
      <c r="K64" s="170" t="s">
        <v>19</v>
      </c>
      <c r="L64" s="132"/>
      <c r="M64" s="132"/>
      <c r="N64" s="132"/>
      <c r="O64" s="132"/>
      <c r="P64" s="132"/>
      <c r="Q64" s="132"/>
      <c r="R64" s="168"/>
      <c r="S64" s="170" t="s">
        <v>14</v>
      </c>
      <c r="T64" s="132"/>
      <c r="U64" s="132"/>
      <c r="V64" s="132"/>
      <c r="W64" s="132"/>
      <c r="X64" s="132"/>
      <c r="Y64" s="132"/>
      <c r="Z64" s="132"/>
      <c r="AA64" s="132"/>
      <c r="AB64" s="132"/>
      <c r="AC64" s="132"/>
      <c r="AD64" s="168"/>
      <c r="AE64" s="170" t="s">
        <v>15</v>
      </c>
      <c r="AF64" s="132"/>
      <c r="AG64" s="132"/>
      <c r="AH64" s="132"/>
      <c r="AI64" s="132"/>
      <c r="AJ64" s="132"/>
      <c r="AK64" s="132"/>
      <c r="AL64" s="132"/>
      <c r="AM64" s="132"/>
      <c r="AN64" s="132"/>
      <c r="AO64" s="132"/>
      <c r="AP64" s="168"/>
      <c r="AQ64" s="170" t="s">
        <v>16</v>
      </c>
      <c r="AR64" s="132"/>
      <c r="AS64" s="132"/>
      <c r="AT64" s="132"/>
      <c r="AU64" s="132"/>
      <c r="AV64" s="168"/>
      <c r="AW64" s="170" t="s">
        <v>17</v>
      </c>
      <c r="AX64" s="132"/>
      <c r="AY64" s="132"/>
      <c r="AZ64" s="132"/>
      <c r="BA64" s="132"/>
      <c r="BB64" s="132"/>
      <c r="BC64" s="132"/>
      <c r="BD64" s="132"/>
      <c r="BE64" s="132"/>
      <c r="BF64" s="132"/>
      <c r="BG64" s="132"/>
      <c r="BH64" s="168"/>
      <c r="BI64" s="132" t="s">
        <v>18</v>
      </c>
      <c r="BJ64" s="132"/>
      <c r="BK64" s="132"/>
      <c r="BL64" s="132"/>
      <c r="BM64" s="132"/>
      <c r="BN64" s="132"/>
      <c r="BO64" s="132"/>
      <c r="BP64" s="132"/>
      <c r="BQ64" s="132"/>
      <c r="BR64" s="132"/>
      <c r="BS64" s="132"/>
      <c r="BT64" s="133"/>
      <c r="BU64" s="5"/>
      <c r="BV64" s="239" t="s">
        <v>28</v>
      </c>
      <c r="BW64" s="240"/>
      <c r="BX64" s="240"/>
      <c r="BY64" s="240"/>
      <c r="BZ64" s="240"/>
      <c r="CA64" s="241"/>
      <c r="CB64" s="239" t="s">
        <v>21</v>
      </c>
      <c r="CC64" s="240"/>
      <c r="CD64" s="240"/>
      <c r="CE64" s="240"/>
      <c r="CF64" s="240"/>
      <c r="CG64" s="241"/>
    </row>
    <row r="65" spans="2:85" ht="12.95" customHeight="1" thickBot="1">
      <c r="B65" s="137"/>
      <c r="C65" s="138"/>
      <c r="D65" s="138"/>
      <c r="E65" s="138"/>
      <c r="F65" s="138"/>
      <c r="G65" s="138"/>
      <c r="H65" s="138"/>
      <c r="I65" s="138"/>
      <c r="J65" s="169"/>
      <c r="K65" s="171"/>
      <c r="L65" s="138"/>
      <c r="M65" s="138"/>
      <c r="N65" s="138"/>
      <c r="O65" s="138"/>
      <c r="P65" s="138"/>
      <c r="Q65" s="138"/>
      <c r="R65" s="169"/>
      <c r="S65" s="171"/>
      <c r="T65" s="138"/>
      <c r="U65" s="138"/>
      <c r="V65" s="138"/>
      <c r="W65" s="138"/>
      <c r="X65" s="138"/>
      <c r="Y65" s="138"/>
      <c r="Z65" s="138"/>
      <c r="AA65" s="138"/>
      <c r="AB65" s="138"/>
      <c r="AC65" s="138"/>
      <c r="AD65" s="169"/>
      <c r="AE65" s="171"/>
      <c r="AF65" s="138"/>
      <c r="AG65" s="138"/>
      <c r="AH65" s="138"/>
      <c r="AI65" s="138"/>
      <c r="AJ65" s="138"/>
      <c r="AK65" s="138"/>
      <c r="AL65" s="138"/>
      <c r="AM65" s="138"/>
      <c r="AN65" s="138"/>
      <c r="AO65" s="138"/>
      <c r="AP65" s="169"/>
      <c r="AQ65" s="171"/>
      <c r="AR65" s="138"/>
      <c r="AS65" s="138"/>
      <c r="AT65" s="138"/>
      <c r="AU65" s="138"/>
      <c r="AV65" s="169"/>
      <c r="AW65" s="171"/>
      <c r="AX65" s="138"/>
      <c r="AY65" s="138"/>
      <c r="AZ65" s="138"/>
      <c r="BA65" s="138"/>
      <c r="BB65" s="138"/>
      <c r="BC65" s="138"/>
      <c r="BD65" s="138"/>
      <c r="BE65" s="138"/>
      <c r="BF65" s="138"/>
      <c r="BG65" s="138"/>
      <c r="BH65" s="169"/>
      <c r="BI65" s="138"/>
      <c r="BJ65" s="138"/>
      <c r="BK65" s="138"/>
      <c r="BL65" s="138"/>
      <c r="BM65" s="138"/>
      <c r="BN65" s="138"/>
      <c r="BO65" s="138"/>
      <c r="BP65" s="138"/>
      <c r="BQ65" s="138"/>
      <c r="BR65" s="138"/>
      <c r="BS65" s="138"/>
      <c r="BT65" s="139"/>
      <c r="BU65" s="5"/>
      <c r="BV65" s="21"/>
      <c r="BW65" s="6"/>
      <c r="BX65" s="6"/>
      <c r="BY65" s="6"/>
      <c r="BZ65" s="6"/>
      <c r="CA65" s="22"/>
      <c r="CB65" s="21"/>
      <c r="CC65" s="6"/>
      <c r="CD65" s="6"/>
      <c r="CE65" s="6"/>
      <c r="CF65" s="6"/>
      <c r="CG65" s="22"/>
    </row>
    <row r="66" spans="2:85" ht="12.95" customHeight="1">
      <c r="B66" s="476">
        <f>IF(B21="","",B21)</f>
        <v>20117011</v>
      </c>
      <c r="C66" s="477"/>
      <c r="D66" s="477"/>
      <c r="E66" s="477"/>
      <c r="F66" s="477"/>
      <c r="G66" s="477"/>
      <c r="H66" s="477"/>
      <c r="I66" s="477"/>
      <c r="J66" s="478"/>
      <c r="K66" s="75" t="s">
        <v>56</v>
      </c>
      <c r="L66" s="76"/>
      <c r="M66" s="76"/>
      <c r="N66" s="76"/>
      <c r="O66" s="76"/>
      <c r="P66" s="76"/>
      <c r="Q66" s="76"/>
      <c r="R66" s="77"/>
      <c r="S66" s="479">
        <f>IF(S21="","",S21)</f>
        <v>1000000</v>
      </c>
      <c r="T66" s="480"/>
      <c r="U66" s="480"/>
      <c r="V66" s="480"/>
      <c r="W66" s="480"/>
      <c r="X66" s="480"/>
      <c r="Y66" s="480"/>
      <c r="Z66" s="480"/>
      <c r="AA66" s="480"/>
      <c r="AB66" s="480"/>
      <c r="AC66" s="480"/>
      <c r="AD66" s="481"/>
      <c r="AE66" s="479">
        <f t="shared" ref="AE66" si="0">IF(AE21="","",AE21)</f>
        <v>500000</v>
      </c>
      <c r="AF66" s="480"/>
      <c r="AG66" s="480"/>
      <c r="AH66" s="480"/>
      <c r="AI66" s="480"/>
      <c r="AJ66" s="480"/>
      <c r="AK66" s="480"/>
      <c r="AL66" s="480"/>
      <c r="AM66" s="480"/>
      <c r="AN66" s="480"/>
      <c r="AO66" s="480"/>
      <c r="AP66" s="481"/>
      <c r="AQ66" s="170">
        <f>IF(AQ21="","",AQ21)</f>
        <v>2</v>
      </c>
      <c r="AR66" s="132"/>
      <c r="AS66" s="132"/>
      <c r="AT66" s="132"/>
      <c r="AU66" s="132"/>
      <c r="AV66" s="168"/>
      <c r="AW66" s="439">
        <f t="shared" ref="AW66" si="1">IF(AW21="","",AW21)</f>
        <v>500000</v>
      </c>
      <c r="AX66" s="440"/>
      <c r="AY66" s="440"/>
      <c r="AZ66" s="440"/>
      <c r="BA66" s="440"/>
      <c r="BB66" s="440"/>
      <c r="BC66" s="440"/>
      <c r="BD66" s="440"/>
      <c r="BE66" s="440"/>
      <c r="BF66" s="440"/>
      <c r="BG66" s="440"/>
      <c r="BH66" s="441"/>
      <c r="BI66" s="439">
        <f t="shared" ref="BI66" si="2">IF(BI21="","",BI21)</f>
        <v>0</v>
      </c>
      <c r="BJ66" s="440"/>
      <c r="BK66" s="440"/>
      <c r="BL66" s="440"/>
      <c r="BM66" s="440"/>
      <c r="BN66" s="440"/>
      <c r="BO66" s="440"/>
      <c r="BP66" s="440"/>
      <c r="BQ66" s="440"/>
      <c r="BR66" s="440"/>
      <c r="BS66" s="440"/>
      <c r="BT66" s="444"/>
      <c r="BU66" s="12"/>
      <c r="BV66" s="23"/>
      <c r="CA66" s="24"/>
      <c r="CB66" s="23"/>
      <c r="CG66" s="24"/>
    </row>
    <row r="67" spans="2:85" ht="12.95" customHeight="1">
      <c r="B67" s="445"/>
      <c r="C67" s="446"/>
      <c r="D67" s="446"/>
      <c r="E67" s="446"/>
      <c r="F67" s="446"/>
      <c r="G67" s="446"/>
      <c r="H67" s="446"/>
      <c r="I67" s="446"/>
      <c r="J67" s="447"/>
      <c r="K67" s="78"/>
      <c r="L67" s="79"/>
      <c r="M67" s="79"/>
      <c r="N67" s="79"/>
      <c r="O67" s="79"/>
      <c r="P67" s="79"/>
      <c r="Q67" s="79"/>
      <c r="R67" s="80"/>
      <c r="S67" s="454"/>
      <c r="T67" s="455"/>
      <c r="U67" s="455"/>
      <c r="V67" s="455"/>
      <c r="W67" s="455"/>
      <c r="X67" s="455"/>
      <c r="Y67" s="455"/>
      <c r="Z67" s="455"/>
      <c r="AA67" s="455"/>
      <c r="AB67" s="455"/>
      <c r="AC67" s="455"/>
      <c r="AD67" s="456"/>
      <c r="AE67" s="454"/>
      <c r="AF67" s="455"/>
      <c r="AG67" s="455"/>
      <c r="AH67" s="455"/>
      <c r="AI67" s="455"/>
      <c r="AJ67" s="455"/>
      <c r="AK67" s="455"/>
      <c r="AL67" s="455"/>
      <c r="AM67" s="455"/>
      <c r="AN67" s="455"/>
      <c r="AO67" s="455"/>
      <c r="AP67" s="456"/>
      <c r="AQ67" s="442"/>
      <c r="AR67" s="135"/>
      <c r="AS67" s="135"/>
      <c r="AT67" s="135"/>
      <c r="AU67" s="135"/>
      <c r="AV67" s="443"/>
      <c r="AW67" s="424"/>
      <c r="AX67" s="425"/>
      <c r="AY67" s="425"/>
      <c r="AZ67" s="425"/>
      <c r="BA67" s="425"/>
      <c r="BB67" s="425"/>
      <c r="BC67" s="425"/>
      <c r="BD67" s="425"/>
      <c r="BE67" s="425"/>
      <c r="BF67" s="425"/>
      <c r="BG67" s="425"/>
      <c r="BH67" s="426"/>
      <c r="BI67" s="424"/>
      <c r="BJ67" s="425"/>
      <c r="BK67" s="425"/>
      <c r="BL67" s="425"/>
      <c r="BM67" s="425"/>
      <c r="BN67" s="425"/>
      <c r="BO67" s="425"/>
      <c r="BP67" s="425"/>
      <c r="BQ67" s="425"/>
      <c r="BR67" s="425"/>
      <c r="BS67" s="425"/>
      <c r="BT67" s="427"/>
      <c r="BU67" s="12"/>
      <c r="BV67" s="23"/>
      <c r="CA67" s="24"/>
      <c r="CB67" s="23"/>
      <c r="CG67" s="24"/>
    </row>
    <row r="68" spans="2:85" ht="12.95" customHeight="1">
      <c r="B68" s="445"/>
      <c r="C68" s="446"/>
      <c r="D68" s="446"/>
      <c r="E68" s="446"/>
      <c r="F68" s="446"/>
      <c r="G68" s="446"/>
      <c r="H68" s="446"/>
      <c r="I68" s="446"/>
      <c r="J68" s="447"/>
      <c r="K68" s="46" t="s">
        <v>40</v>
      </c>
      <c r="L68" s="47"/>
      <c r="M68" s="47"/>
      <c r="N68" s="47"/>
      <c r="O68" s="47"/>
      <c r="P68" s="47"/>
      <c r="Q68" s="47"/>
      <c r="R68" s="48"/>
      <c r="S68" s="432">
        <f t="shared" ref="S68" si="3">IF(S23="","",S23)</f>
        <v>100000</v>
      </c>
      <c r="T68" s="433"/>
      <c r="U68" s="433"/>
      <c r="V68" s="433"/>
      <c r="W68" s="433"/>
      <c r="X68" s="433"/>
      <c r="Y68" s="433"/>
      <c r="Z68" s="433"/>
      <c r="AA68" s="433"/>
      <c r="AB68" s="433"/>
      <c r="AC68" s="433"/>
      <c r="AD68" s="434"/>
      <c r="AE68" s="432">
        <f t="shared" ref="AE68" si="4">IF(AE23="","",AE23)</f>
        <v>50000</v>
      </c>
      <c r="AF68" s="433"/>
      <c r="AG68" s="433"/>
      <c r="AH68" s="433"/>
      <c r="AI68" s="433"/>
      <c r="AJ68" s="433"/>
      <c r="AK68" s="433"/>
      <c r="AL68" s="433"/>
      <c r="AM68" s="433"/>
      <c r="AN68" s="433"/>
      <c r="AO68" s="433"/>
      <c r="AP68" s="434"/>
      <c r="AQ68" s="442"/>
      <c r="AR68" s="135"/>
      <c r="AS68" s="135"/>
      <c r="AT68" s="135"/>
      <c r="AU68" s="135"/>
      <c r="AV68" s="443"/>
      <c r="AW68" s="424">
        <f t="shared" ref="AW68" si="5">IF(AW23="","",AW23)</f>
        <v>50000</v>
      </c>
      <c r="AX68" s="425"/>
      <c r="AY68" s="425"/>
      <c r="AZ68" s="425"/>
      <c r="BA68" s="425"/>
      <c r="BB68" s="425"/>
      <c r="BC68" s="425"/>
      <c r="BD68" s="425"/>
      <c r="BE68" s="425"/>
      <c r="BF68" s="425"/>
      <c r="BG68" s="425"/>
      <c r="BH68" s="426"/>
      <c r="BI68" s="424">
        <f t="shared" ref="BI68" si="6">IF(BI23="","",BI23)</f>
        <v>0</v>
      </c>
      <c r="BJ68" s="425"/>
      <c r="BK68" s="425"/>
      <c r="BL68" s="425"/>
      <c r="BM68" s="425"/>
      <c r="BN68" s="425"/>
      <c r="BO68" s="425"/>
      <c r="BP68" s="425"/>
      <c r="BQ68" s="425"/>
      <c r="BR68" s="425"/>
      <c r="BS68" s="425"/>
      <c r="BT68" s="427"/>
      <c r="BU68" s="12"/>
      <c r="BV68" s="25"/>
      <c r="BW68" s="7"/>
      <c r="BX68" s="7"/>
      <c r="BY68" s="7"/>
      <c r="BZ68" s="7"/>
      <c r="CA68" s="26"/>
      <c r="CB68" s="25"/>
      <c r="CC68" s="7"/>
      <c r="CD68" s="7"/>
      <c r="CE68" s="7"/>
      <c r="CF68" s="7"/>
      <c r="CG68" s="26"/>
    </row>
    <row r="69" spans="2:85" ht="12.95" customHeight="1">
      <c r="B69" s="445"/>
      <c r="C69" s="446"/>
      <c r="D69" s="446"/>
      <c r="E69" s="446"/>
      <c r="F69" s="446"/>
      <c r="G69" s="446"/>
      <c r="H69" s="446"/>
      <c r="I69" s="446"/>
      <c r="J69" s="447"/>
      <c r="K69" s="39" t="s">
        <v>42</v>
      </c>
      <c r="L69" s="40"/>
      <c r="M69" s="40"/>
      <c r="N69" s="40">
        <f>N24</f>
        <v>10</v>
      </c>
      <c r="O69" s="40"/>
      <c r="P69" s="41" t="s">
        <v>41</v>
      </c>
      <c r="Q69" s="41"/>
      <c r="R69" s="42"/>
      <c r="S69" s="460"/>
      <c r="T69" s="461"/>
      <c r="U69" s="461"/>
      <c r="V69" s="461"/>
      <c r="W69" s="461"/>
      <c r="X69" s="461"/>
      <c r="Y69" s="461"/>
      <c r="Z69" s="461"/>
      <c r="AA69" s="461"/>
      <c r="AB69" s="461"/>
      <c r="AC69" s="461"/>
      <c r="AD69" s="462"/>
      <c r="AE69" s="460"/>
      <c r="AF69" s="461"/>
      <c r="AG69" s="461"/>
      <c r="AH69" s="461"/>
      <c r="AI69" s="461"/>
      <c r="AJ69" s="461"/>
      <c r="AK69" s="461"/>
      <c r="AL69" s="461"/>
      <c r="AM69" s="461"/>
      <c r="AN69" s="461"/>
      <c r="AO69" s="461"/>
      <c r="AP69" s="462"/>
      <c r="AQ69" s="470"/>
      <c r="AR69" s="398"/>
      <c r="AS69" s="398"/>
      <c r="AT69" s="398"/>
      <c r="AU69" s="398"/>
      <c r="AV69" s="471"/>
      <c r="AW69" s="463"/>
      <c r="AX69" s="464"/>
      <c r="AY69" s="464"/>
      <c r="AZ69" s="464"/>
      <c r="BA69" s="464"/>
      <c r="BB69" s="464"/>
      <c r="BC69" s="464"/>
      <c r="BD69" s="464"/>
      <c r="BE69" s="464"/>
      <c r="BF69" s="464"/>
      <c r="BG69" s="464"/>
      <c r="BH69" s="465"/>
      <c r="BI69" s="463"/>
      <c r="BJ69" s="464"/>
      <c r="BK69" s="464"/>
      <c r="BL69" s="464"/>
      <c r="BM69" s="464"/>
      <c r="BN69" s="464"/>
      <c r="BO69" s="464"/>
      <c r="BP69" s="464"/>
      <c r="BQ69" s="464"/>
      <c r="BR69" s="464"/>
      <c r="BS69" s="464"/>
      <c r="BT69" s="466"/>
      <c r="BU69" s="12"/>
      <c r="BV69" s="239" t="s">
        <v>29</v>
      </c>
      <c r="BW69" s="240"/>
      <c r="BX69" s="240"/>
      <c r="BY69" s="240"/>
      <c r="BZ69" s="240"/>
      <c r="CA69" s="241"/>
      <c r="CB69" s="239" t="s">
        <v>39</v>
      </c>
      <c r="CC69" s="240"/>
      <c r="CD69" s="240"/>
      <c r="CE69" s="240"/>
      <c r="CF69" s="240"/>
      <c r="CG69" s="241"/>
    </row>
    <row r="70" spans="2:85" ht="12.95" customHeight="1">
      <c r="B70" s="445">
        <f>IF(B25="","",B25)</f>
        <v>20117012</v>
      </c>
      <c r="C70" s="446"/>
      <c r="D70" s="446"/>
      <c r="E70" s="446"/>
      <c r="F70" s="446"/>
      <c r="G70" s="446"/>
      <c r="H70" s="446"/>
      <c r="I70" s="446"/>
      <c r="J70" s="447"/>
      <c r="K70" s="112" t="s">
        <v>56</v>
      </c>
      <c r="L70" s="113"/>
      <c r="M70" s="113"/>
      <c r="N70" s="113"/>
      <c r="O70" s="113"/>
      <c r="P70" s="113"/>
      <c r="Q70" s="113"/>
      <c r="R70" s="114"/>
      <c r="S70" s="467">
        <f t="shared" ref="S70" si="7">IF(S25="","",S25)</f>
        <v>2000000</v>
      </c>
      <c r="T70" s="468"/>
      <c r="U70" s="468"/>
      <c r="V70" s="468"/>
      <c r="W70" s="468"/>
      <c r="X70" s="468"/>
      <c r="Y70" s="468"/>
      <c r="Z70" s="468"/>
      <c r="AA70" s="468"/>
      <c r="AB70" s="468"/>
      <c r="AC70" s="468"/>
      <c r="AD70" s="469"/>
      <c r="AE70" s="467">
        <f t="shared" ref="AE70" si="8">IF(AE25="","",AE25)</f>
        <v>1000000</v>
      </c>
      <c r="AF70" s="468"/>
      <c r="AG70" s="468"/>
      <c r="AH70" s="468"/>
      <c r="AI70" s="468"/>
      <c r="AJ70" s="468"/>
      <c r="AK70" s="468"/>
      <c r="AL70" s="468"/>
      <c r="AM70" s="468"/>
      <c r="AN70" s="468"/>
      <c r="AO70" s="468"/>
      <c r="AP70" s="469"/>
      <c r="AQ70" s="243">
        <f t="shared" ref="AQ70" si="9">IF(AQ25="","",AQ25)</f>
        <v>3</v>
      </c>
      <c r="AR70" s="244"/>
      <c r="AS70" s="244"/>
      <c r="AT70" s="244"/>
      <c r="AU70" s="244"/>
      <c r="AV70" s="245"/>
      <c r="AW70" s="457">
        <f t="shared" ref="AW70" si="10">IF(AW25="","",AW25)</f>
        <v>200000</v>
      </c>
      <c r="AX70" s="458"/>
      <c r="AY70" s="458"/>
      <c r="AZ70" s="458"/>
      <c r="BA70" s="458"/>
      <c r="BB70" s="458"/>
      <c r="BC70" s="458"/>
      <c r="BD70" s="458"/>
      <c r="BE70" s="458"/>
      <c r="BF70" s="458"/>
      <c r="BG70" s="458"/>
      <c r="BH70" s="472"/>
      <c r="BI70" s="457">
        <f t="shared" ref="BI70" si="11">IF(BI25="","",BI25)</f>
        <v>800000</v>
      </c>
      <c r="BJ70" s="458"/>
      <c r="BK70" s="458"/>
      <c r="BL70" s="458"/>
      <c r="BM70" s="458"/>
      <c r="BN70" s="458"/>
      <c r="BO70" s="458"/>
      <c r="BP70" s="458"/>
      <c r="BQ70" s="458"/>
      <c r="BR70" s="458"/>
      <c r="BS70" s="458"/>
      <c r="BT70" s="459"/>
      <c r="BU70" s="12"/>
      <c r="BV70" s="21"/>
      <c r="BW70" s="6"/>
      <c r="BX70" s="6"/>
      <c r="BY70" s="6"/>
      <c r="BZ70" s="6"/>
      <c r="CA70" s="22"/>
      <c r="CB70" s="243"/>
      <c r="CC70" s="244"/>
      <c r="CD70" s="244"/>
      <c r="CE70" s="244"/>
      <c r="CF70" s="244"/>
      <c r="CG70" s="245"/>
    </row>
    <row r="71" spans="2:85" ht="12.95" customHeight="1">
      <c r="B71" s="445"/>
      <c r="C71" s="446"/>
      <c r="D71" s="446"/>
      <c r="E71" s="446"/>
      <c r="F71" s="446"/>
      <c r="G71" s="446"/>
      <c r="H71" s="446"/>
      <c r="I71" s="446"/>
      <c r="J71" s="447"/>
      <c r="K71" s="78"/>
      <c r="L71" s="79"/>
      <c r="M71" s="79"/>
      <c r="N71" s="79"/>
      <c r="O71" s="79"/>
      <c r="P71" s="79"/>
      <c r="Q71" s="79"/>
      <c r="R71" s="80"/>
      <c r="S71" s="454"/>
      <c r="T71" s="455"/>
      <c r="U71" s="455"/>
      <c r="V71" s="455"/>
      <c r="W71" s="455"/>
      <c r="X71" s="455"/>
      <c r="Y71" s="455"/>
      <c r="Z71" s="455"/>
      <c r="AA71" s="455"/>
      <c r="AB71" s="455"/>
      <c r="AC71" s="455"/>
      <c r="AD71" s="456"/>
      <c r="AE71" s="454"/>
      <c r="AF71" s="455"/>
      <c r="AG71" s="455"/>
      <c r="AH71" s="455"/>
      <c r="AI71" s="455"/>
      <c r="AJ71" s="455"/>
      <c r="AK71" s="455"/>
      <c r="AL71" s="455"/>
      <c r="AM71" s="455"/>
      <c r="AN71" s="455"/>
      <c r="AO71" s="455"/>
      <c r="AP71" s="456"/>
      <c r="AQ71" s="442"/>
      <c r="AR71" s="135"/>
      <c r="AS71" s="135"/>
      <c r="AT71" s="135"/>
      <c r="AU71" s="135"/>
      <c r="AV71" s="443"/>
      <c r="AW71" s="424"/>
      <c r="AX71" s="425"/>
      <c r="AY71" s="425"/>
      <c r="AZ71" s="425"/>
      <c r="BA71" s="425"/>
      <c r="BB71" s="425"/>
      <c r="BC71" s="425"/>
      <c r="BD71" s="425"/>
      <c r="BE71" s="425"/>
      <c r="BF71" s="425"/>
      <c r="BG71" s="425"/>
      <c r="BH71" s="426"/>
      <c r="BI71" s="424"/>
      <c r="BJ71" s="425"/>
      <c r="BK71" s="425"/>
      <c r="BL71" s="425"/>
      <c r="BM71" s="425"/>
      <c r="BN71" s="425"/>
      <c r="BO71" s="425"/>
      <c r="BP71" s="425"/>
      <c r="BQ71" s="425"/>
      <c r="BR71" s="425"/>
      <c r="BS71" s="425"/>
      <c r="BT71" s="427"/>
      <c r="BU71" s="12"/>
      <c r="BV71" s="23"/>
      <c r="CA71" s="24"/>
      <c r="CG71" s="24"/>
    </row>
    <row r="72" spans="2:85" ht="12.95" customHeight="1">
      <c r="B72" s="445"/>
      <c r="C72" s="446"/>
      <c r="D72" s="446"/>
      <c r="E72" s="446"/>
      <c r="F72" s="446"/>
      <c r="G72" s="446"/>
      <c r="H72" s="446"/>
      <c r="I72" s="446"/>
      <c r="J72" s="447"/>
      <c r="K72" s="46" t="s">
        <v>40</v>
      </c>
      <c r="L72" s="47"/>
      <c r="M72" s="47"/>
      <c r="N72" s="47"/>
      <c r="O72" s="47"/>
      <c r="P72" s="47"/>
      <c r="Q72" s="47"/>
      <c r="R72" s="48"/>
      <c r="S72" s="432">
        <f t="shared" ref="S72" si="12">IF(S27="","",S27)</f>
        <v>200000</v>
      </c>
      <c r="T72" s="433"/>
      <c r="U72" s="433"/>
      <c r="V72" s="433"/>
      <c r="W72" s="433"/>
      <c r="X72" s="433"/>
      <c r="Y72" s="433"/>
      <c r="Z72" s="433"/>
      <c r="AA72" s="433"/>
      <c r="AB72" s="433"/>
      <c r="AC72" s="433"/>
      <c r="AD72" s="434"/>
      <c r="AE72" s="432">
        <f t="shared" ref="AE72" si="13">IF(AE27="","",AE27)</f>
        <v>100000</v>
      </c>
      <c r="AF72" s="433"/>
      <c r="AG72" s="433"/>
      <c r="AH72" s="433"/>
      <c r="AI72" s="433"/>
      <c r="AJ72" s="433"/>
      <c r="AK72" s="433"/>
      <c r="AL72" s="433"/>
      <c r="AM72" s="433"/>
      <c r="AN72" s="433"/>
      <c r="AO72" s="433"/>
      <c r="AP72" s="434"/>
      <c r="AQ72" s="442"/>
      <c r="AR72" s="135"/>
      <c r="AS72" s="135"/>
      <c r="AT72" s="135"/>
      <c r="AU72" s="135"/>
      <c r="AV72" s="443"/>
      <c r="AW72" s="424">
        <f t="shared" ref="AW72" si="14">IF(AW27="","",AW27)</f>
        <v>20000</v>
      </c>
      <c r="AX72" s="425"/>
      <c r="AY72" s="425"/>
      <c r="AZ72" s="425"/>
      <c r="BA72" s="425"/>
      <c r="BB72" s="425"/>
      <c r="BC72" s="425"/>
      <c r="BD72" s="425"/>
      <c r="BE72" s="425"/>
      <c r="BF72" s="425"/>
      <c r="BG72" s="425"/>
      <c r="BH72" s="426"/>
      <c r="BI72" s="424">
        <f t="shared" ref="BI72" si="15">IF(BI27="","",BI27)</f>
        <v>80000</v>
      </c>
      <c r="BJ72" s="425"/>
      <c r="BK72" s="425"/>
      <c r="BL72" s="425"/>
      <c r="BM72" s="425"/>
      <c r="BN72" s="425"/>
      <c r="BO72" s="425"/>
      <c r="BP72" s="425"/>
      <c r="BQ72" s="425"/>
      <c r="BR72" s="425"/>
      <c r="BS72" s="425"/>
      <c r="BT72" s="427"/>
      <c r="BU72" s="12"/>
      <c r="BV72" s="23"/>
      <c r="CA72" s="24"/>
      <c r="CG72" s="24"/>
    </row>
    <row r="73" spans="2:85" ht="12.95" customHeight="1">
      <c r="B73" s="445"/>
      <c r="C73" s="446"/>
      <c r="D73" s="446"/>
      <c r="E73" s="446"/>
      <c r="F73" s="446"/>
      <c r="G73" s="446"/>
      <c r="H73" s="446"/>
      <c r="I73" s="446"/>
      <c r="J73" s="447"/>
      <c r="K73" s="39" t="s">
        <v>42</v>
      </c>
      <c r="L73" s="40"/>
      <c r="M73" s="40"/>
      <c r="N73" s="40">
        <f>N28</f>
        <v>10</v>
      </c>
      <c r="O73" s="40"/>
      <c r="P73" s="41" t="s">
        <v>41</v>
      </c>
      <c r="Q73" s="41"/>
      <c r="R73" s="42"/>
      <c r="S73" s="460"/>
      <c r="T73" s="461"/>
      <c r="U73" s="461"/>
      <c r="V73" s="461"/>
      <c r="W73" s="461"/>
      <c r="X73" s="461"/>
      <c r="Y73" s="461"/>
      <c r="Z73" s="461"/>
      <c r="AA73" s="461"/>
      <c r="AB73" s="461"/>
      <c r="AC73" s="461"/>
      <c r="AD73" s="462"/>
      <c r="AE73" s="460"/>
      <c r="AF73" s="461"/>
      <c r="AG73" s="461"/>
      <c r="AH73" s="461"/>
      <c r="AI73" s="461"/>
      <c r="AJ73" s="461"/>
      <c r="AK73" s="461"/>
      <c r="AL73" s="461"/>
      <c r="AM73" s="461"/>
      <c r="AN73" s="461"/>
      <c r="AO73" s="461"/>
      <c r="AP73" s="462"/>
      <c r="AQ73" s="470"/>
      <c r="AR73" s="398"/>
      <c r="AS73" s="398"/>
      <c r="AT73" s="398"/>
      <c r="AU73" s="398"/>
      <c r="AV73" s="471"/>
      <c r="AW73" s="463"/>
      <c r="AX73" s="464"/>
      <c r="AY73" s="464"/>
      <c r="AZ73" s="464"/>
      <c r="BA73" s="464"/>
      <c r="BB73" s="464"/>
      <c r="BC73" s="464"/>
      <c r="BD73" s="464"/>
      <c r="BE73" s="464"/>
      <c r="BF73" s="464"/>
      <c r="BG73" s="464"/>
      <c r="BH73" s="465"/>
      <c r="BI73" s="463"/>
      <c r="BJ73" s="464"/>
      <c r="BK73" s="464"/>
      <c r="BL73" s="464"/>
      <c r="BM73" s="464"/>
      <c r="BN73" s="464"/>
      <c r="BO73" s="464"/>
      <c r="BP73" s="464"/>
      <c r="BQ73" s="464"/>
      <c r="BR73" s="464"/>
      <c r="BS73" s="464"/>
      <c r="BT73" s="466"/>
      <c r="BU73" s="12"/>
      <c r="BV73" s="23"/>
      <c r="CA73" s="24"/>
      <c r="CG73" s="24"/>
    </row>
    <row r="74" spans="2:85" ht="12.95" customHeight="1">
      <c r="B74" s="445" t="str">
        <f t="shared" ref="B74" si="16">IF(B29="","",B29)</f>
        <v/>
      </c>
      <c r="C74" s="446"/>
      <c r="D74" s="446"/>
      <c r="E74" s="446"/>
      <c r="F74" s="446"/>
      <c r="G74" s="446"/>
      <c r="H74" s="446"/>
      <c r="I74" s="446"/>
      <c r="J74" s="447"/>
      <c r="K74" s="112" t="s">
        <v>56</v>
      </c>
      <c r="L74" s="113"/>
      <c r="M74" s="113"/>
      <c r="N74" s="113"/>
      <c r="O74" s="113"/>
      <c r="P74" s="113"/>
      <c r="Q74" s="113"/>
      <c r="R74" s="114"/>
      <c r="S74" s="467" t="str">
        <f>IF(S29="","",S29)</f>
        <v/>
      </c>
      <c r="T74" s="468"/>
      <c r="U74" s="468"/>
      <c r="V74" s="468"/>
      <c r="W74" s="468"/>
      <c r="X74" s="468"/>
      <c r="Y74" s="468"/>
      <c r="Z74" s="468"/>
      <c r="AA74" s="468"/>
      <c r="AB74" s="468"/>
      <c r="AC74" s="468"/>
      <c r="AD74" s="469"/>
      <c r="AE74" s="467" t="str">
        <f t="shared" ref="AE74" si="17">IF(AE29="","",AE29)</f>
        <v/>
      </c>
      <c r="AF74" s="468"/>
      <c r="AG74" s="468"/>
      <c r="AH74" s="468"/>
      <c r="AI74" s="468"/>
      <c r="AJ74" s="468"/>
      <c r="AK74" s="468"/>
      <c r="AL74" s="468"/>
      <c r="AM74" s="468"/>
      <c r="AN74" s="468"/>
      <c r="AO74" s="468"/>
      <c r="AP74" s="469"/>
      <c r="AQ74" s="243" t="str">
        <f t="shared" ref="AQ74" si="18">IF(AQ29="","",AQ29)</f>
        <v/>
      </c>
      <c r="AR74" s="244"/>
      <c r="AS74" s="244"/>
      <c r="AT74" s="244"/>
      <c r="AU74" s="244"/>
      <c r="AV74" s="245"/>
      <c r="AW74" s="457" t="str">
        <f t="shared" ref="AW74" si="19">IF(AW29="","",AW29)</f>
        <v/>
      </c>
      <c r="AX74" s="458"/>
      <c r="AY74" s="458"/>
      <c r="AZ74" s="458"/>
      <c r="BA74" s="458"/>
      <c r="BB74" s="458"/>
      <c r="BC74" s="458"/>
      <c r="BD74" s="458"/>
      <c r="BE74" s="458"/>
      <c r="BF74" s="458"/>
      <c r="BG74" s="458"/>
      <c r="BH74" s="472"/>
      <c r="BI74" s="457">
        <f t="shared" ref="BI74" si="20">IF(BI29="","",BI29)</f>
        <v>0</v>
      </c>
      <c r="BJ74" s="458"/>
      <c r="BK74" s="458"/>
      <c r="BL74" s="458"/>
      <c r="BM74" s="458"/>
      <c r="BN74" s="458"/>
      <c r="BO74" s="458"/>
      <c r="BP74" s="458"/>
      <c r="BQ74" s="458"/>
      <c r="BR74" s="458"/>
      <c r="BS74" s="458"/>
      <c r="BT74" s="459"/>
      <c r="BU74" s="12"/>
      <c r="BV74" s="23"/>
      <c r="CA74" s="24"/>
      <c r="CG74" s="24"/>
    </row>
    <row r="75" spans="2:85" ht="12.95" customHeight="1">
      <c r="B75" s="445"/>
      <c r="C75" s="446"/>
      <c r="D75" s="446"/>
      <c r="E75" s="446"/>
      <c r="F75" s="446"/>
      <c r="G75" s="446"/>
      <c r="H75" s="446"/>
      <c r="I75" s="446"/>
      <c r="J75" s="447"/>
      <c r="K75" s="78"/>
      <c r="L75" s="79"/>
      <c r="M75" s="79"/>
      <c r="N75" s="79"/>
      <c r="O75" s="79"/>
      <c r="P75" s="79"/>
      <c r="Q75" s="79"/>
      <c r="R75" s="80"/>
      <c r="S75" s="454"/>
      <c r="T75" s="455"/>
      <c r="U75" s="455"/>
      <c r="V75" s="455"/>
      <c r="W75" s="455"/>
      <c r="X75" s="455"/>
      <c r="Y75" s="455"/>
      <c r="Z75" s="455"/>
      <c r="AA75" s="455"/>
      <c r="AB75" s="455"/>
      <c r="AC75" s="455"/>
      <c r="AD75" s="456"/>
      <c r="AE75" s="454"/>
      <c r="AF75" s="455"/>
      <c r="AG75" s="455"/>
      <c r="AH75" s="455"/>
      <c r="AI75" s="455"/>
      <c r="AJ75" s="455"/>
      <c r="AK75" s="455"/>
      <c r="AL75" s="455"/>
      <c r="AM75" s="455"/>
      <c r="AN75" s="455"/>
      <c r="AO75" s="455"/>
      <c r="AP75" s="456"/>
      <c r="AQ75" s="442"/>
      <c r="AR75" s="135"/>
      <c r="AS75" s="135"/>
      <c r="AT75" s="135"/>
      <c r="AU75" s="135"/>
      <c r="AV75" s="443"/>
      <c r="AW75" s="424"/>
      <c r="AX75" s="425"/>
      <c r="AY75" s="425"/>
      <c r="AZ75" s="425"/>
      <c r="BA75" s="425"/>
      <c r="BB75" s="425"/>
      <c r="BC75" s="425"/>
      <c r="BD75" s="425"/>
      <c r="BE75" s="425"/>
      <c r="BF75" s="425"/>
      <c r="BG75" s="425"/>
      <c r="BH75" s="426"/>
      <c r="BI75" s="424"/>
      <c r="BJ75" s="425"/>
      <c r="BK75" s="425"/>
      <c r="BL75" s="425"/>
      <c r="BM75" s="425"/>
      <c r="BN75" s="425"/>
      <c r="BO75" s="425"/>
      <c r="BP75" s="425"/>
      <c r="BQ75" s="425"/>
      <c r="BR75" s="425"/>
      <c r="BS75" s="425"/>
      <c r="BT75" s="427"/>
      <c r="BU75" s="12"/>
      <c r="BV75" s="23"/>
      <c r="CA75" s="24"/>
      <c r="CB75" s="23"/>
      <c r="CG75" s="24"/>
    </row>
    <row r="76" spans="2:85" ht="12.95" customHeight="1">
      <c r="B76" s="445"/>
      <c r="C76" s="446"/>
      <c r="D76" s="446"/>
      <c r="E76" s="446"/>
      <c r="F76" s="446"/>
      <c r="G76" s="446"/>
      <c r="H76" s="446"/>
      <c r="I76" s="446"/>
      <c r="J76" s="447"/>
      <c r="K76" s="46" t="s">
        <v>40</v>
      </c>
      <c r="L76" s="47"/>
      <c r="M76" s="47"/>
      <c r="N76" s="47"/>
      <c r="O76" s="47"/>
      <c r="P76" s="47"/>
      <c r="Q76" s="47"/>
      <c r="R76" s="48"/>
      <c r="S76" s="432">
        <f t="shared" ref="S76" si="21">IF(S31="","",S31)</f>
        <v>0</v>
      </c>
      <c r="T76" s="433"/>
      <c r="U76" s="433"/>
      <c r="V76" s="433"/>
      <c r="W76" s="433"/>
      <c r="X76" s="433"/>
      <c r="Y76" s="433"/>
      <c r="Z76" s="433"/>
      <c r="AA76" s="433"/>
      <c r="AB76" s="433"/>
      <c r="AC76" s="433"/>
      <c r="AD76" s="434"/>
      <c r="AE76" s="432" t="str">
        <f t="shared" ref="AE76" si="22">IF(AE31="","",AE31)</f>
        <v/>
      </c>
      <c r="AF76" s="433"/>
      <c r="AG76" s="433"/>
      <c r="AH76" s="433"/>
      <c r="AI76" s="433"/>
      <c r="AJ76" s="433"/>
      <c r="AK76" s="433"/>
      <c r="AL76" s="433"/>
      <c r="AM76" s="433"/>
      <c r="AN76" s="433"/>
      <c r="AO76" s="433"/>
      <c r="AP76" s="434"/>
      <c r="AQ76" s="442"/>
      <c r="AR76" s="135"/>
      <c r="AS76" s="135"/>
      <c r="AT76" s="135"/>
      <c r="AU76" s="135"/>
      <c r="AV76" s="443"/>
      <c r="AW76" s="424" t="str">
        <f t="shared" ref="AW76" si="23">IF(AW31="","",AW31)</f>
        <v/>
      </c>
      <c r="AX76" s="425"/>
      <c r="AY76" s="425"/>
      <c r="AZ76" s="425"/>
      <c r="BA76" s="425"/>
      <c r="BB76" s="425"/>
      <c r="BC76" s="425"/>
      <c r="BD76" s="425"/>
      <c r="BE76" s="425"/>
      <c r="BF76" s="425"/>
      <c r="BG76" s="425"/>
      <c r="BH76" s="426"/>
      <c r="BI76" s="424">
        <f t="shared" ref="BI76" si="24">IF(BI31="","",BI31)</f>
        <v>0</v>
      </c>
      <c r="BJ76" s="425"/>
      <c r="BK76" s="425"/>
      <c r="BL76" s="425"/>
      <c r="BM76" s="425"/>
      <c r="BN76" s="425"/>
      <c r="BO76" s="425"/>
      <c r="BP76" s="425"/>
      <c r="BQ76" s="425"/>
      <c r="BR76" s="425"/>
      <c r="BS76" s="425"/>
      <c r="BT76" s="427"/>
      <c r="BU76" s="12"/>
      <c r="BV76" s="23"/>
      <c r="CA76" s="24"/>
      <c r="CG76" s="24"/>
    </row>
    <row r="77" spans="2:85" ht="12.95" customHeight="1">
      <c r="B77" s="445"/>
      <c r="C77" s="446"/>
      <c r="D77" s="446"/>
      <c r="E77" s="446"/>
      <c r="F77" s="446"/>
      <c r="G77" s="446"/>
      <c r="H77" s="446"/>
      <c r="I77" s="446"/>
      <c r="J77" s="447"/>
      <c r="K77" s="39" t="s">
        <v>42</v>
      </c>
      <c r="L77" s="40"/>
      <c r="M77" s="40"/>
      <c r="N77" s="40">
        <f>N32</f>
        <v>10</v>
      </c>
      <c r="O77" s="40"/>
      <c r="P77" s="41" t="s">
        <v>41</v>
      </c>
      <c r="Q77" s="41"/>
      <c r="R77" s="42"/>
      <c r="S77" s="460"/>
      <c r="T77" s="461"/>
      <c r="U77" s="461"/>
      <c r="V77" s="461"/>
      <c r="W77" s="461"/>
      <c r="X77" s="461"/>
      <c r="Y77" s="461"/>
      <c r="Z77" s="461"/>
      <c r="AA77" s="461"/>
      <c r="AB77" s="461"/>
      <c r="AC77" s="461"/>
      <c r="AD77" s="462"/>
      <c r="AE77" s="460"/>
      <c r="AF77" s="461"/>
      <c r="AG77" s="461"/>
      <c r="AH77" s="461"/>
      <c r="AI77" s="461"/>
      <c r="AJ77" s="461"/>
      <c r="AK77" s="461"/>
      <c r="AL77" s="461"/>
      <c r="AM77" s="461"/>
      <c r="AN77" s="461"/>
      <c r="AO77" s="461"/>
      <c r="AP77" s="462"/>
      <c r="AQ77" s="470"/>
      <c r="AR77" s="398"/>
      <c r="AS77" s="398"/>
      <c r="AT77" s="398"/>
      <c r="AU77" s="398"/>
      <c r="AV77" s="471"/>
      <c r="AW77" s="463"/>
      <c r="AX77" s="464"/>
      <c r="AY77" s="464"/>
      <c r="AZ77" s="464"/>
      <c r="BA77" s="464"/>
      <c r="BB77" s="464"/>
      <c r="BC77" s="464"/>
      <c r="BD77" s="464"/>
      <c r="BE77" s="464"/>
      <c r="BF77" s="464"/>
      <c r="BG77" s="464"/>
      <c r="BH77" s="465"/>
      <c r="BI77" s="463"/>
      <c r="BJ77" s="464"/>
      <c r="BK77" s="464"/>
      <c r="BL77" s="464"/>
      <c r="BM77" s="464"/>
      <c r="BN77" s="464"/>
      <c r="BO77" s="464"/>
      <c r="BP77" s="464"/>
      <c r="BQ77" s="464"/>
      <c r="BR77" s="464"/>
      <c r="BS77" s="464"/>
      <c r="BT77" s="466"/>
      <c r="BU77" s="12"/>
      <c r="BV77" s="23"/>
      <c r="CA77" s="24"/>
      <c r="CG77" s="24"/>
    </row>
    <row r="78" spans="2:85" ht="12.95" customHeight="1">
      <c r="B78" s="445" t="str">
        <f t="shared" ref="B78" si="25">IF(B33="","",B33)</f>
        <v/>
      </c>
      <c r="C78" s="446"/>
      <c r="D78" s="446"/>
      <c r="E78" s="446"/>
      <c r="F78" s="446"/>
      <c r="G78" s="446"/>
      <c r="H78" s="446"/>
      <c r="I78" s="446"/>
      <c r="J78" s="447"/>
      <c r="K78" s="104" t="s">
        <v>56</v>
      </c>
      <c r="L78" s="92"/>
      <c r="M78" s="92"/>
      <c r="N78" s="92"/>
      <c r="O78" s="92"/>
      <c r="P78" s="92"/>
      <c r="Q78" s="92"/>
      <c r="R78" s="93"/>
      <c r="S78" s="451" t="str">
        <f t="shared" ref="S78" si="26">IF(S33="","",S33)</f>
        <v/>
      </c>
      <c r="T78" s="452"/>
      <c r="U78" s="452"/>
      <c r="V78" s="452"/>
      <c r="W78" s="452"/>
      <c r="X78" s="452"/>
      <c r="Y78" s="452"/>
      <c r="Z78" s="452"/>
      <c r="AA78" s="452"/>
      <c r="AB78" s="452"/>
      <c r="AC78" s="452"/>
      <c r="AD78" s="453"/>
      <c r="AE78" s="451" t="str">
        <f t="shared" ref="AE78" si="27">IF(AE33="","",AE33)</f>
        <v/>
      </c>
      <c r="AF78" s="452"/>
      <c r="AG78" s="452"/>
      <c r="AH78" s="452"/>
      <c r="AI78" s="452"/>
      <c r="AJ78" s="452"/>
      <c r="AK78" s="452"/>
      <c r="AL78" s="452"/>
      <c r="AM78" s="452"/>
      <c r="AN78" s="452"/>
      <c r="AO78" s="452"/>
      <c r="AP78" s="453"/>
      <c r="AQ78" s="442" t="str">
        <f t="shared" ref="AQ78" si="28">IF(AQ33="","",AQ33)</f>
        <v/>
      </c>
      <c r="AR78" s="135"/>
      <c r="AS78" s="135"/>
      <c r="AT78" s="135"/>
      <c r="AU78" s="135"/>
      <c r="AV78" s="443"/>
      <c r="AW78" s="454" t="str">
        <f t="shared" ref="AW78" si="29">IF(AW33="","",AW33)</f>
        <v/>
      </c>
      <c r="AX78" s="455"/>
      <c r="AY78" s="455"/>
      <c r="AZ78" s="455"/>
      <c r="BA78" s="455"/>
      <c r="BB78" s="455"/>
      <c r="BC78" s="455"/>
      <c r="BD78" s="455"/>
      <c r="BE78" s="455"/>
      <c r="BF78" s="455"/>
      <c r="BG78" s="455"/>
      <c r="BH78" s="456"/>
      <c r="BI78" s="454">
        <f t="shared" ref="BI78" si="30">IF(BI33="","",BI33)</f>
        <v>0</v>
      </c>
      <c r="BJ78" s="455"/>
      <c r="BK78" s="455"/>
      <c r="BL78" s="455"/>
      <c r="BM78" s="455"/>
      <c r="BN78" s="455"/>
      <c r="BO78" s="455"/>
      <c r="BP78" s="455"/>
      <c r="BQ78" s="455"/>
      <c r="BR78" s="455"/>
      <c r="BS78" s="455"/>
      <c r="BT78" s="473"/>
      <c r="BU78" s="12"/>
      <c r="BV78" s="23"/>
      <c r="CA78" s="24"/>
      <c r="CG78" s="24"/>
    </row>
    <row r="79" spans="2:85" ht="12.95" customHeight="1">
      <c r="B79" s="445"/>
      <c r="C79" s="446"/>
      <c r="D79" s="446"/>
      <c r="E79" s="446"/>
      <c r="F79" s="446"/>
      <c r="G79" s="446"/>
      <c r="H79" s="446"/>
      <c r="I79" s="446"/>
      <c r="J79" s="447"/>
      <c r="K79" s="78"/>
      <c r="L79" s="79"/>
      <c r="M79" s="79"/>
      <c r="N79" s="79"/>
      <c r="O79" s="79"/>
      <c r="P79" s="79"/>
      <c r="Q79" s="79"/>
      <c r="R79" s="80"/>
      <c r="S79" s="454"/>
      <c r="T79" s="455"/>
      <c r="U79" s="455"/>
      <c r="V79" s="455"/>
      <c r="W79" s="455"/>
      <c r="X79" s="455"/>
      <c r="Y79" s="455"/>
      <c r="Z79" s="455"/>
      <c r="AA79" s="455"/>
      <c r="AB79" s="455"/>
      <c r="AC79" s="455"/>
      <c r="AD79" s="456"/>
      <c r="AE79" s="454"/>
      <c r="AF79" s="455"/>
      <c r="AG79" s="455"/>
      <c r="AH79" s="455"/>
      <c r="AI79" s="455"/>
      <c r="AJ79" s="455"/>
      <c r="AK79" s="455"/>
      <c r="AL79" s="455"/>
      <c r="AM79" s="455"/>
      <c r="AN79" s="455"/>
      <c r="AO79" s="455"/>
      <c r="AP79" s="456"/>
      <c r="AQ79" s="442"/>
      <c r="AR79" s="135"/>
      <c r="AS79" s="135"/>
      <c r="AT79" s="135"/>
      <c r="AU79" s="135"/>
      <c r="AV79" s="443"/>
      <c r="AW79" s="424"/>
      <c r="AX79" s="425"/>
      <c r="AY79" s="425"/>
      <c r="AZ79" s="425"/>
      <c r="BA79" s="425"/>
      <c r="BB79" s="425"/>
      <c r="BC79" s="425"/>
      <c r="BD79" s="425"/>
      <c r="BE79" s="425"/>
      <c r="BF79" s="425"/>
      <c r="BG79" s="425"/>
      <c r="BH79" s="426"/>
      <c r="BI79" s="424"/>
      <c r="BJ79" s="425"/>
      <c r="BK79" s="425"/>
      <c r="BL79" s="425"/>
      <c r="BM79" s="425"/>
      <c r="BN79" s="425"/>
      <c r="BO79" s="425"/>
      <c r="BP79" s="425"/>
      <c r="BQ79" s="425"/>
      <c r="BR79" s="425"/>
      <c r="BS79" s="425"/>
      <c r="BT79" s="427"/>
      <c r="BU79" s="12"/>
      <c r="BV79" s="23"/>
      <c r="CA79" s="24"/>
      <c r="CG79" s="24"/>
    </row>
    <row r="80" spans="2:85" ht="12.95" customHeight="1">
      <c r="B80" s="445"/>
      <c r="C80" s="446"/>
      <c r="D80" s="446"/>
      <c r="E80" s="446"/>
      <c r="F80" s="446"/>
      <c r="G80" s="446"/>
      <c r="H80" s="446"/>
      <c r="I80" s="446"/>
      <c r="J80" s="447"/>
      <c r="K80" s="46" t="s">
        <v>40</v>
      </c>
      <c r="L80" s="47"/>
      <c r="M80" s="47"/>
      <c r="N80" s="47"/>
      <c r="O80" s="47"/>
      <c r="P80" s="47"/>
      <c r="Q80" s="47"/>
      <c r="R80" s="48"/>
      <c r="S80" s="432">
        <f t="shared" ref="S80" si="31">IF(S35="","",S35)</f>
        <v>0</v>
      </c>
      <c r="T80" s="433"/>
      <c r="U80" s="433"/>
      <c r="V80" s="433"/>
      <c r="W80" s="433"/>
      <c r="X80" s="433"/>
      <c r="Y80" s="433"/>
      <c r="Z80" s="433"/>
      <c r="AA80" s="433"/>
      <c r="AB80" s="433"/>
      <c r="AC80" s="433"/>
      <c r="AD80" s="434"/>
      <c r="AE80" s="432" t="str">
        <f t="shared" ref="AE80" si="32">IF(AE35="","",AE35)</f>
        <v/>
      </c>
      <c r="AF80" s="433"/>
      <c r="AG80" s="433"/>
      <c r="AH80" s="433"/>
      <c r="AI80" s="433"/>
      <c r="AJ80" s="433"/>
      <c r="AK80" s="433"/>
      <c r="AL80" s="433"/>
      <c r="AM80" s="433"/>
      <c r="AN80" s="433"/>
      <c r="AO80" s="433"/>
      <c r="AP80" s="434"/>
      <c r="AQ80" s="442"/>
      <c r="AR80" s="135"/>
      <c r="AS80" s="135"/>
      <c r="AT80" s="135"/>
      <c r="AU80" s="135"/>
      <c r="AV80" s="443"/>
      <c r="AW80" s="424" t="str">
        <f t="shared" ref="AW80" si="33">IF(AW35="","",AW35)</f>
        <v/>
      </c>
      <c r="AX80" s="425"/>
      <c r="AY80" s="425"/>
      <c r="AZ80" s="425"/>
      <c r="BA80" s="425"/>
      <c r="BB80" s="425"/>
      <c r="BC80" s="425"/>
      <c r="BD80" s="425"/>
      <c r="BE80" s="425"/>
      <c r="BF80" s="425"/>
      <c r="BG80" s="425"/>
      <c r="BH80" s="426"/>
      <c r="BI80" s="424">
        <f t="shared" ref="BI80" si="34">IF(BI35="","",BI35)</f>
        <v>0</v>
      </c>
      <c r="BJ80" s="425"/>
      <c r="BK80" s="425"/>
      <c r="BL80" s="425"/>
      <c r="BM80" s="425"/>
      <c r="BN80" s="425"/>
      <c r="BO80" s="425"/>
      <c r="BP80" s="425"/>
      <c r="BQ80" s="425"/>
      <c r="BR80" s="425"/>
      <c r="BS80" s="425"/>
      <c r="BT80" s="427"/>
      <c r="BU80" s="12"/>
      <c r="BV80" s="25"/>
      <c r="BW80" s="7"/>
      <c r="BX80" s="7"/>
      <c r="BY80" s="7"/>
      <c r="BZ80" s="7"/>
      <c r="CA80" s="26"/>
      <c r="CB80" s="25"/>
      <c r="CC80" s="7"/>
      <c r="CD80" s="7"/>
      <c r="CE80" s="7"/>
      <c r="CF80" s="7"/>
      <c r="CG80" s="26"/>
    </row>
    <row r="81" spans="1:85" ht="12.95" customHeight="1" thickBot="1">
      <c r="B81" s="448"/>
      <c r="C81" s="449"/>
      <c r="D81" s="449"/>
      <c r="E81" s="449"/>
      <c r="F81" s="449"/>
      <c r="G81" s="449"/>
      <c r="H81" s="449"/>
      <c r="I81" s="449"/>
      <c r="J81" s="450"/>
      <c r="K81" s="39" t="s">
        <v>42</v>
      </c>
      <c r="L81" s="40"/>
      <c r="M81" s="40"/>
      <c r="N81" s="40">
        <f>N36</f>
        <v>10</v>
      </c>
      <c r="O81" s="40"/>
      <c r="P81" s="41" t="s">
        <v>41</v>
      </c>
      <c r="Q81" s="41"/>
      <c r="R81" s="42"/>
      <c r="S81" s="435"/>
      <c r="T81" s="436"/>
      <c r="U81" s="436"/>
      <c r="V81" s="436"/>
      <c r="W81" s="436"/>
      <c r="X81" s="436"/>
      <c r="Y81" s="436"/>
      <c r="Z81" s="436"/>
      <c r="AA81" s="436"/>
      <c r="AB81" s="436"/>
      <c r="AC81" s="436"/>
      <c r="AD81" s="437"/>
      <c r="AE81" s="435"/>
      <c r="AF81" s="436"/>
      <c r="AG81" s="436"/>
      <c r="AH81" s="436"/>
      <c r="AI81" s="436"/>
      <c r="AJ81" s="436"/>
      <c r="AK81" s="436"/>
      <c r="AL81" s="436"/>
      <c r="AM81" s="436"/>
      <c r="AN81" s="436"/>
      <c r="AO81" s="436"/>
      <c r="AP81" s="437"/>
      <c r="AQ81" s="442"/>
      <c r="AR81" s="135"/>
      <c r="AS81" s="135"/>
      <c r="AT81" s="135"/>
      <c r="AU81" s="135"/>
      <c r="AV81" s="443"/>
      <c r="AW81" s="432"/>
      <c r="AX81" s="433"/>
      <c r="AY81" s="433"/>
      <c r="AZ81" s="433"/>
      <c r="BA81" s="433"/>
      <c r="BB81" s="433"/>
      <c r="BC81" s="433"/>
      <c r="BD81" s="433"/>
      <c r="BE81" s="433"/>
      <c r="BF81" s="433"/>
      <c r="BG81" s="433"/>
      <c r="BH81" s="434"/>
      <c r="BI81" s="432"/>
      <c r="BJ81" s="433"/>
      <c r="BK81" s="433"/>
      <c r="BL81" s="433"/>
      <c r="BM81" s="433"/>
      <c r="BN81" s="433"/>
      <c r="BO81" s="433"/>
      <c r="BP81" s="433"/>
      <c r="BQ81" s="433"/>
      <c r="BR81" s="433"/>
      <c r="BS81" s="433"/>
      <c r="BT81" s="438"/>
      <c r="BU81" s="12"/>
      <c r="BV81" s="239" t="s">
        <v>30</v>
      </c>
      <c r="BW81" s="240"/>
      <c r="BX81" s="240"/>
      <c r="BY81" s="240"/>
      <c r="BZ81" s="240"/>
      <c r="CA81" s="240"/>
      <c r="CB81" s="240"/>
      <c r="CC81" s="240"/>
      <c r="CD81" s="240"/>
      <c r="CE81" s="240"/>
      <c r="CF81" s="240"/>
      <c r="CG81" s="241"/>
    </row>
    <row r="82" spans="1:85" ht="12.95" customHeight="1">
      <c r="B82" s="66"/>
      <c r="C82" s="67"/>
      <c r="D82" s="67"/>
      <c r="E82" s="67"/>
      <c r="F82" s="67"/>
      <c r="G82" s="67"/>
      <c r="H82" s="67"/>
      <c r="I82" s="67"/>
      <c r="J82" s="68"/>
      <c r="K82" s="75" t="s">
        <v>56</v>
      </c>
      <c r="L82" s="76"/>
      <c r="M82" s="76"/>
      <c r="N82" s="76"/>
      <c r="O82" s="76"/>
      <c r="P82" s="76"/>
      <c r="Q82" s="76"/>
      <c r="R82" s="77"/>
      <c r="S82" s="439">
        <f>S37</f>
        <v>3000000</v>
      </c>
      <c r="T82" s="440"/>
      <c r="U82" s="440"/>
      <c r="V82" s="440"/>
      <c r="W82" s="440"/>
      <c r="X82" s="440"/>
      <c r="Y82" s="440"/>
      <c r="Z82" s="440"/>
      <c r="AA82" s="440"/>
      <c r="AB82" s="440"/>
      <c r="AC82" s="440"/>
      <c r="AD82" s="441"/>
      <c r="AE82" s="439">
        <f t="shared" ref="AE82" si="35">AE37</f>
        <v>1500000</v>
      </c>
      <c r="AF82" s="440"/>
      <c r="AG82" s="440"/>
      <c r="AH82" s="440"/>
      <c r="AI82" s="440"/>
      <c r="AJ82" s="440"/>
      <c r="AK82" s="440"/>
      <c r="AL82" s="440"/>
      <c r="AM82" s="440"/>
      <c r="AN82" s="440"/>
      <c r="AO82" s="440"/>
      <c r="AP82" s="441"/>
      <c r="AQ82" s="170"/>
      <c r="AR82" s="132"/>
      <c r="AS82" s="132"/>
      <c r="AT82" s="132"/>
      <c r="AU82" s="132"/>
      <c r="AV82" s="168"/>
      <c r="AW82" s="439">
        <f t="shared" ref="AW82" si="36">AW37</f>
        <v>700000</v>
      </c>
      <c r="AX82" s="440"/>
      <c r="AY82" s="440"/>
      <c r="AZ82" s="440"/>
      <c r="BA82" s="440"/>
      <c r="BB82" s="440"/>
      <c r="BC82" s="440"/>
      <c r="BD82" s="440"/>
      <c r="BE82" s="440"/>
      <c r="BF82" s="440"/>
      <c r="BG82" s="440"/>
      <c r="BH82" s="441"/>
      <c r="BI82" s="439">
        <f t="shared" ref="BI82" si="37">BI37</f>
        <v>800000</v>
      </c>
      <c r="BJ82" s="440"/>
      <c r="BK82" s="440"/>
      <c r="BL82" s="440"/>
      <c r="BM82" s="440"/>
      <c r="BN82" s="440"/>
      <c r="BO82" s="440"/>
      <c r="BP82" s="440"/>
      <c r="BQ82" s="440"/>
      <c r="BR82" s="440"/>
      <c r="BS82" s="440"/>
      <c r="BT82" s="444"/>
      <c r="BU82" s="12"/>
      <c r="BV82" s="21"/>
      <c r="BW82" s="6"/>
      <c r="BX82" s="6"/>
      <c r="BY82" s="6"/>
      <c r="BZ82" s="6"/>
      <c r="CA82" s="22"/>
      <c r="CB82" s="6"/>
      <c r="CC82" s="6"/>
      <c r="CD82" s="6"/>
      <c r="CE82" s="6"/>
      <c r="CF82" s="6"/>
      <c r="CG82" s="22"/>
    </row>
    <row r="83" spans="1:85" ht="12.95" customHeight="1">
      <c r="B83" s="69"/>
      <c r="C83" s="70"/>
      <c r="D83" s="70"/>
      <c r="E83" s="70"/>
      <c r="F83" s="70"/>
      <c r="G83" s="70"/>
      <c r="H83" s="70"/>
      <c r="I83" s="70"/>
      <c r="J83" s="71"/>
      <c r="K83" s="78"/>
      <c r="L83" s="79"/>
      <c r="M83" s="79"/>
      <c r="N83" s="79"/>
      <c r="O83" s="79"/>
      <c r="P83" s="79"/>
      <c r="Q83" s="79"/>
      <c r="R83" s="80"/>
      <c r="S83" s="424"/>
      <c r="T83" s="425"/>
      <c r="U83" s="425"/>
      <c r="V83" s="425"/>
      <c r="W83" s="425"/>
      <c r="X83" s="425"/>
      <c r="Y83" s="425"/>
      <c r="Z83" s="425"/>
      <c r="AA83" s="425"/>
      <c r="AB83" s="425"/>
      <c r="AC83" s="425"/>
      <c r="AD83" s="426"/>
      <c r="AE83" s="424"/>
      <c r="AF83" s="425"/>
      <c r="AG83" s="425"/>
      <c r="AH83" s="425"/>
      <c r="AI83" s="425"/>
      <c r="AJ83" s="425"/>
      <c r="AK83" s="425"/>
      <c r="AL83" s="425"/>
      <c r="AM83" s="425"/>
      <c r="AN83" s="425"/>
      <c r="AO83" s="425"/>
      <c r="AP83" s="426"/>
      <c r="AQ83" s="442"/>
      <c r="AR83" s="135"/>
      <c r="AS83" s="135"/>
      <c r="AT83" s="135"/>
      <c r="AU83" s="135"/>
      <c r="AV83" s="443"/>
      <c r="AW83" s="424"/>
      <c r="AX83" s="425"/>
      <c r="AY83" s="425"/>
      <c r="AZ83" s="425"/>
      <c r="BA83" s="425"/>
      <c r="BB83" s="425"/>
      <c r="BC83" s="425"/>
      <c r="BD83" s="425"/>
      <c r="BE83" s="425"/>
      <c r="BF83" s="425"/>
      <c r="BG83" s="425"/>
      <c r="BH83" s="426"/>
      <c r="BI83" s="424"/>
      <c r="BJ83" s="425"/>
      <c r="BK83" s="425"/>
      <c r="BL83" s="425"/>
      <c r="BM83" s="425"/>
      <c r="BN83" s="425"/>
      <c r="BO83" s="425"/>
      <c r="BP83" s="425"/>
      <c r="BQ83" s="425"/>
      <c r="BR83" s="425"/>
      <c r="BS83" s="425"/>
      <c r="BT83" s="427"/>
      <c r="BU83" s="12"/>
      <c r="BV83" s="23"/>
      <c r="CA83" s="24"/>
      <c r="CG83" s="24"/>
    </row>
    <row r="84" spans="1:85" ht="12.95" customHeight="1">
      <c r="B84" s="69"/>
      <c r="C84" s="70"/>
      <c r="D84" s="70"/>
      <c r="E84" s="70"/>
      <c r="F84" s="70"/>
      <c r="G84" s="70"/>
      <c r="H84" s="70"/>
      <c r="I84" s="70"/>
      <c r="J84" s="71"/>
      <c r="K84" s="46" t="s">
        <v>40</v>
      </c>
      <c r="L84" s="47"/>
      <c r="M84" s="47"/>
      <c r="N84" s="47"/>
      <c r="O84" s="47"/>
      <c r="P84" s="47"/>
      <c r="Q84" s="47"/>
      <c r="R84" s="48"/>
      <c r="S84" s="424">
        <f t="shared" ref="S84" si="38">S39</f>
        <v>300000</v>
      </c>
      <c r="T84" s="425"/>
      <c r="U84" s="425"/>
      <c r="V84" s="425"/>
      <c r="W84" s="425"/>
      <c r="X84" s="425"/>
      <c r="Y84" s="425"/>
      <c r="Z84" s="425"/>
      <c r="AA84" s="425"/>
      <c r="AB84" s="425"/>
      <c r="AC84" s="425"/>
      <c r="AD84" s="426"/>
      <c r="AE84" s="424">
        <f t="shared" ref="AE84" si="39">AE39</f>
        <v>150000</v>
      </c>
      <c r="AF84" s="425"/>
      <c r="AG84" s="425"/>
      <c r="AH84" s="425"/>
      <c r="AI84" s="425"/>
      <c r="AJ84" s="425"/>
      <c r="AK84" s="425"/>
      <c r="AL84" s="425"/>
      <c r="AM84" s="425"/>
      <c r="AN84" s="425"/>
      <c r="AO84" s="425"/>
      <c r="AP84" s="426"/>
      <c r="AQ84" s="442"/>
      <c r="AR84" s="135"/>
      <c r="AS84" s="135"/>
      <c r="AT84" s="135"/>
      <c r="AU84" s="135"/>
      <c r="AV84" s="443"/>
      <c r="AW84" s="424">
        <f t="shared" ref="AW84" si="40">AW39</f>
        <v>70000</v>
      </c>
      <c r="AX84" s="425"/>
      <c r="AY84" s="425"/>
      <c r="AZ84" s="425"/>
      <c r="BA84" s="425"/>
      <c r="BB84" s="425"/>
      <c r="BC84" s="425"/>
      <c r="BD84" s="425"/>
      <c r="BE84" s="425"/>
      <c r="BF84" s="425"/>
      <c r="BG84" s="425"/>
      <c r="BH84" s="426"/>
      <c r="BI84" s="424">
        <f t="shared" ref="BI84" si="41">BI39</f>
        <v>80000</v>
      </c>
      <c r="BJ84" s="425"/>
      <c r="BK84" s="425"/>
      <c r="BL84" s="425"/>
      <c r="BM84" s="425"/>
      <c r="BN84" s="425"/>
      <c r="BO84" s="425"/>
      <c r="BP84" s="425"/>
      <c r="BQ84" s="425"/>
      <c r="BR84" s="425"/>
      <c r="BS84" s="425"/>
      <c r="BT84" s="427"/>
      <c r="BU84" s="12"/>
      <c r="BV84" s="23"/>
      <c r="CA84" s="24"/>
      <c r="CG84" s="24"/>
    </row>
    <row r="85" spans="1:85" ht="12.95" customHeight="1">
      <c r="B85" s="69"/>
      <c r="C85" s="70"/>
      <c r="D85" s="70"/>
      <c r="E85" s="70"/>
      <c r="F85" s="70"/>
      <c r="G85" s="70"/>
      <c r="H85" s="70"/>
      <c r="I85" s="70"/>
      <c r="J85" s="71"/>
      <c r="K85" s="62" t="s">
        <v>42</v>
      </c>
      <c r="L85" s="63"/>
      <c r="M85" s="63"/>
      <c r="N85" s="63">
        <f>N40</f>
        <v>10</v>
      </c>
      <c r="O85" s="63"/>
      <c r="P85" s="64" t="s">
        <v>41</v>
      </c>
      <c r="Q85" s="64"/>
      <c r="R85" s="65"/>
      <c r="S85" s="424"/>
      <c r="T85" s="425"/>
      <c r="U85" s="425"/>
      <c r="V85" s="425"/>
      <c r="W85" s="425"/>
      <c r="X85" s="425"/>
      <c r="Y85" s="425"/>
      <c r="Z85" s="425"/>
      <c r="AA85" s="425"/>
      <c r="AB85" s="425"/>
      <c r="AC85" s="425"/>
      <c r="AD85" s="426"/>
      <c r="AE85" s="424"/>
      <c r="AF85" s="425"/>
      <c r="AG85" s="425"/>
      <c r="AH85" s="425"/>
      <c r="AI85" s="425"/>
      <c r="AJ85" s="425"/>
      <c r="AK85" s="425"/>
      <c r="AL85" s="425"/>
      <c r="AM85" s="425"/>
      <c r="AN85" s="425"/>
      <c r="AO85" s="425"/>
      <c r="AP85" s="426"/>
      <c r="AQ85" s="442"/>
      <c r="AR85" s="135"/>
      <c r="AS85" s="135"/>
      <c r="AT85" s="135"/>
      <c r="AU85" s="135"/>
      <c r="AV85" s="443"/>
      <c r="AW85" s="424"/>
      <c r="AX85" s="425"/>
      <c r="AY85" s="425"/>
      <c r="AZ85" s="425"/>
      <c r="BA85" s="425"/>
      <c r="BB85" s="425"/>
      <c r="BC85" s="425"/>
      <c r="BD85" s="425"/>
      <c r="BE85" s="425"/>
      <c r="BF85" s="425"/>
      <c r="BG85" s="425"/>
      <c r="BH85" s="426"/>
      <c r="BI85" s="424"/>
      <c r="BJ85" s="425"/>
      <c r="BK85" s="425"/>
      <c r="BL85" s="425"/>
      <c r="BM85" s="425"/>
      <c r="BN85" s="425"/>
      <c r="BO85" s="425"/>
      <c r="BP85" s="425"/>
      <c r="BQ85" s="425"/>
      <c r="BR85" s="425"/>
      <c r="BS85" s="425"/>
      <c r="BT85" s="427"/>
      <c r="BU85" s="12"/>
      <c r="BV85" s="23"/>
      <c r="CA85" s="24"/>
      <c r="CG85" s="24"/>
    </row>
    <row r="86" spans="1:85" ht="12.95" customHeight="1">
      <c r="B86" s="69"/>
      <c r="C86" s="70"/>
      <c r="D86" s="70"/>
      <c r="E86" s="70"/>
      <c r="F86" s="70"/>
      <c r="G86" s="70"/>
      <c r="H86" s="70"/>
      <c r="I86" s="70"/>
      <c r="J86" s="71"/>
      <c r="K86" s="46" t="s">
        <v>40</v>
      </c>
      <c r="L86" s="47"/>
      <c r="M86" s="47"/>
      <c r="N86" s="47"/>
      <c r="O86" s="47"/>
      <c r="P86" s="47"/>
      <c r="Q86" s="47"/>
      <c r="R86" s="48"/>
      <c r="S86" s="424">
        <f t="shared" ref="S86" si="42">S41</f>
        <v>0</v>
      </c>
      <c r="T86" s="425"/>
      <c r="U86" s="425"/>
      <c r="V86" s="425"/>
      <c r="W86" s="425"/>
      <c r="X86" s="425"/>
      <c r="Y86" s="425"/>
      <c r="Z86" s="425"/>
      <c r="AA86" s="425"/>
      <c r="AB86" s="425"/>
      <c r="AC86" s="425"/>
      <c r="AD86" s="426"/>
      <c r="AE86" s="424">
        <f t="shared" ref="AE86" si="43">AE41</f>
        <v>0</v>
      </c>
      <c r="AF86" s="425"/>
      <c r="AG86" s="425"/>
      <c r="AH86" s="425"/>
      <c r="AI86" s="425"/>
      <c r="AJ86" s="425"/>
      <c r="AK86" s="425"/>
      <c r="AL86" s="425"/>
      <c r="AM86" s="425"/>
      <c r="AN86" s="425"/>
      <c r="AO86" s="425"/>
      <c r="AP86" s="426"/>
      <c r="AQ86" s="442"/>
      <c r="AR86" s="135"/>
      <c r="AS86" s="135"/>
      <c r="AT86" s="135"/>
      <c r="AU86" s="135"/>
      <c r="AV86" s="443"/>
      <c r="AW86" s="424">
        <f t="shared" ref="AW86" si="44">AW41</f>
        <v>0</v>
      </c>
      <c r="AX86" s="425"/>
      <c r="AY86" s="425"/>
      <c r="AZ86" s="425"/>
      <c r="BA86" s="425"/>
      <c r="BB86" s="425"/>
      <c r="BC86" s="425"/>
      <c r="BD86" s="425"/>
      <c r="BE86" s="425"/>
      <c r="BF86" s="425"/>
      <c r="BG86" s="425"/>
      <c r="BH86" s="426"/>
      <c r="BI86" s="424">
        <f t="shared" ref="BI86" si="45">BI41</f>
        <v>0</v>
      </c>
      <c r="BJ86" s="425"/>
      <c r="BK86" s="425"/>
      <c r="BL86" s="425"/>
      <c r="BM86" s="425"/>
      <c r="BN86" s="425"/>
      <c r="BO86" s="425"/>
      <c r="BP86" s="425"/>
      <c r="BQ86" s="425"/>
      <c r="BR86" s="425"/>
      <c r="BS86" s="425"/>
      <c r="BT86" s="427"/>
      <c r="BU86" s="12"/>
      <c r="BV86" s="23"/>
      <c r="CA86" s="24"/>
      <c r="CG86" s="24"/>
    </row>
    <row r="87" spans="1:85" ht="12.95" customHeight="1">
      <c r="B87" s="69"/>
      <c r="C87" s="70"/>
      <c r="D87" s="70"/>
      <c r="E87" s="70"/>
      <c r="F87" s="70"/>
      <c r="G87" s="70"/>
      <c r="H87" s="70"/>
      <c r="I87" s="70"/>
      <c r="J87" s="71"/>
      <c r="K87" s="62" t="s">
        <v>42</v>
      </c>
      <c r="L87" s="63"/>
      <c r="M87" s="63"/>
      <c r="N87" s="63">
        <f>N42</f>
        <v>8</v>
      </c>
      <c r="O87" s="63"/>
      <c r="P87" s="64" t="s">
        <v>41</v>
      </c>
      <c r="Q87" s="64"/>
      <c r="R87" s="65"/>
      <c r="S87" s="424"/>
      <c r="T87" s="425"/>
      <c r="U87" s="425"/>
      <c r="V87" s="425"/>
      <c r="W87" s="425"/>
      <c r="X87" s="425"/>
      <c r="Y87" s="425"/>
      <c r="Z87" s="425"/>
      <c r="AA87" s="425"/>
      <c r="AB87" s="425"/>
      <c r="AC87" s="425"/>
      <c r="AD87" s="426"/>
      <c r="AE87" s="424"/>
      <c r="AF87" s="425"/>
      <c r="AG87" s="425"/>
      <c r="AH87" s="425"/>
      <c r="AI87" s="425"/>
      <c r="AJ87" s="425"/>
      <c r="AK87" s="425"/>
      <c r="AL87" s="425"/>
      <c r="AM87" s="425"/>
      <c r="AN87" s="425"/>
      <c r="AO87" s="425"/>
      <c r="AP87" s="426"/>
      <c r="AQ87" s="442"/>
      <c r="AR87" s="135"/>
      <c r="AS87" s="135"/>
      <c r="AT87" s="135"/>
      <c r="AU87" s="135"/>
      <c r="AV87" s="443"/>
      <c r="AW87" s="424"/>
      <c r="AX87" s="425"/>
      <c r="AY87" s="425"/>
      <c r="AZ87" s="425"/>
      <c r="BA87" s="425"/>
      <c r="BB87" s="425"/>
      <c r="BC87" s="425"/>
      <c r="BD87" s="425"/>
      <c r="BE87" s="425"/>
      <c r="BF87" s="425"/>
      <c r="BG87" s="425"/>
      <c r="BH87" s="426"/>
      <c r="BI87" s="424"/>
      <c r="BJ87" s="425"/>
      <c r="BK87" s="425"/>
      <c r="BL87" s="425"/>
      <c r="BM87" s="425"/>
      <c r="BN87" s="425"/>
      <c r="BO87" s="425"/>
      <c r="BP87" s="425"/>
      <c r="BQ87" s="425"/>
      <c r="BR87" s="425"/>
      <c r="BS87" s="425"/>
      <c r="BT87" s="427"/>
      <c r="BU87" s="12"/>
      <c r="BV87" s="23"/>
      <c r="CA87" s="24"/>
      <c r="CG87" s="24"/>
    </row>
    <row r="88" spans="1:85" ht="12.95" customHeight="1">
      <c r="B88" s="69"/>
      <c r="C88" s="70"/>
      <c r="D88" s="70"/>
      <c r="E88" s="70"/>
      <c r="F88" s="70"/>
      <c r="G88" s="70"/>
      <c r="H88" s="70"/>
      <c r="I88" s="70"/>
      <c r="J88" s="71"/>
      <c r="K88" s="91" t="s">
        <v>27</v>
      </c>
      <c r="L88" s="92"/>
      <c r="M88" s="92"/>
      <c r="N88" s="92"/>
      <c r="O88" s="92"/>
      <c r="P88" s="92"/>
      <c r="Q88" s="92"/>
      <c r="R88" s="93"/>
      <c r="S88" s="424">
        <f t="shared" ref="S88" si="46">S43</f>
        <v>3300000</v>
      </c>
      <c r="T88" s="425"/>
      <c r="U88" s="425"/>
      <c r="V88" s="425"/>
      <c r="W88" s="425"/>
      <c r="X88" s="425"/>
      <c r="Y88" s="425"/>
      <c r="Z88" s="425"/>
      <c r="AA88" s="425"/>
      <c r="AB88" s="425"/>
      <c r="AC88" s="425"/>
      <c r="AD88" s="426"/>
      <c r="AE88" s="424">
        <f t="shared" ref="AE88" si="47">AE43</f>
        <v>1650000</v>
      </c>
      <c r="AF88" s="425"/>
      <c r="AG88" s="425"/>
      <c r="AH88" s="425"/>
      <c r="AI88" s="425"/>
      <c r="AJ88" s="425"/>
      <c r="AK88" s="425"/>
      <c r="AL88" s="425"/>
      <c r="AM88" s="425"/>
      <c r="AN88" s="425"/>
      <c r="AO88" s="425"/>
      <c r="AP88" s="426"/>
      <c r="AQ88" s="442"/>
      <c r="AR88" s="135"/>
      <c r="AS88" s="135"/>
      <c r="AT88" s="135"/>
      <c r="AU88" s="135"/>
      <c r="AV88" s="443"/>
      <c r="AW88" s="424">
        <f t="shared" ref="AW88" si="48">AW43</f>
        <v>770000</v>
      </c>
      <c r="AX88" s="425"/>
      <c r="AY88" s="425"/>
      <c r="AZ88" s="425"/>
      <c r="BA88" s="425"/>
      <c r="BB88" s="425"/>
      <c r="BC88" s="425"/>
      <c r="BD88" s="425"/>
      <c r="BE88" s="425"/>
      <c r="BF88" s="425"/>
      <c r="BG88" s="425"/>
      <c r="BH88" s="426"/>
      <c r="BI88" s="424">
        <f t="shared" ref="BI88" si="49">BI43</f>
        <v>880000</v>
      </c>
      <c r="BJ88" s="425"/>
      <c r="BK88" s="425"/>
      <c r="BL88" s="425"/>
      <c r="BM88" s="425"/>
      <c r="BN88" s="425"/>
      <c r="BO88" s="425"/>
      <c r="BP88" s="425"/>
      <c r="BQ88" s="425"/>
      <c r="BR88" s="425"/>
      <c r="BS88" s="425"/>
      <c r="BT88" s="427"/>
      <c r="BV88" s="23"/>
      <c r="CA88" s="24"/>
      <c r="CG88" s="24"/>
    </row>
    <row r="89" spans="1:85" ht="12.95" customHeight="1" thickBot="1">
      <c r="B89" s="72"/>
      <c r="C89" s="73"/>
      <c r="D89" s="73"/>
      <c r="E89" s="73"/>
      <c r="F89" s="73"/>
      <c r="G89" s="73"/>
      <c r="H89" s="73"/>
      <c r="I89" s="73"/>
      <c r="J89" s="74"/>
      <c r="K89" s="94"/>
      <c r="L89" s="95"/>
      <c r="M89" s="95"/>
      <c r="N89" s="95"/>
      <c r="O89" s="95"/>
      <c r="P89" s="95"/>
      <c r="Q89" s="95"/>
      <c r="R89" s="96"/>
      <c r="S89" s="428"/>
      <c r="T89" s="429"/>
      <c r="U89" s="429"/>
      <c r="V89" s="429"/>
      <c r="W89" s="429"/>
      <c r="X89" s="429"/>
      <c r="Y89" s="429"/>
      <c r="Z89" s="429"/>
      <c r="AA89" s="429"/>
      <c r="AB89" s="429"/>
      <c r="AC89" s="429"/>
      <c r="AD89" s="430"/>
      <c r="AE89" s="428"/>
      <c r="AF89" s="429"/>
      <c r="AG89" s="429"/>
      <c r="AH89" s="429"/>
      <c r="AI89" s="429"/>
      <c r="AJ89" s="429"/>
      <c r="AK89" s="429"/>
      <c r="AL89" s="429"/>
      <c r="AM89" s="429"/>
      <c r="AN89" s="429"/>
      <c r="AO89" s="429"/>
      <c r="AP89" s="430"/>
      <c r="AQ89" s="171"/>
      <c r="AR89" s="138"/>
      <c r="AS89" s="138"/>
      <c r="AT89" s="138"/>
      <c r="AU89" s="138"/>
      <c r="AV89" s="169"/>
      <c r="AW89" s="428"/>
      <c r="AX89" s="429"/>
      <c r="AY89" s="429"/>
      <c r="AZ89" s="429"/>
      <c r="BA89" s="429"/>
      <c r="BB89" s="429"/>
      <c r="BC89" s="429"/>
      <c r="BD89" s="429"/>
      <c r="BE89" s="429"/>
      <c r="BF89" s="429"/>
      <c r="BG89" s="429"/>
      <c r="BH89" s="430"/>
      <c r="BI89" s="428"/>
      <c r="BJ89" s="429"/>
      <c r="BK89" s="429"/>
      <c r="BL89" s="429"/>
      <c r="BM89" s="429"/>
      <c r="BN89" s="429"/>
      <c r="BO89" s="429"/>
      <c r="BP89" s="429"/>
      <c r="BQ89" s="429"/>
      <c r="BR89" s="429"/>
      <c r="BS89" s="429"/>
      <c r="BT89" s="431"/>
      <c r="BV89" s="25"/>
      <c r="BW89" s="7"/>
      <c r="BX89" s="7"/>
      <c r="BY89" s="7"/>
      <c r="BZ89" s="7"/>
      <c r="CA89" s="26"/>
      <c r="CB89" s="7"/>
      <c r="CC89" s="7"/>
      <c r="CD89" s="7"/>
      <c r="CE89" s="7"/>
      <c r="CF89" s="7"/>
      <c r="CG89" s="26"/>
    </row>
    <row r="90" spans="1:85" ht="12.95" customHeight="1">
      <c r="B90" s="20"/>
      <c r="C90" s="20"/>
      <c r="D90" s="20"/>
      <c r="E90" s="20"/>
      <c r="F90" s="20"/>
      <c r="G90" s="20"/>
      <c r="H90" s="20"/>
      <c r="I90" s="20"/>
      <c r="J90" s="20"/>
      <c r="K90" s="27"/>
      <c r="L90" s="27"/>
      <c r="M90" s="27"/>
      <c r="N90" s="27"/>
      <c r="O90" s="27"/>
      <c r="P90" s="27"/>
      <c r="Q90" s="27"/>
      <c r="R90" s="27"/>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5"/>
      <c r="AR90" s="5"/>
      <c r="AS90" s="5"/>
      <c r="AT90" s="5"/>
      <c r="AU90" s="5"/>
      <c r="AV90" s="5"/>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row>
    <row r="91" spans="1:85" ht="20.100000000000001" customHeight="1" thickBot="1">
      <c r="A91" s="234" t="s">
        <v>52</v>
      </c>
      <c r="B91" s="234"/>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CF91" s="1"/>
      <c r="CG91" s="1"/>
    </row>
    <row r="92" spans="1:85" ht="12.95" customHeight="1">
      <c r="A92" s="234"/>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5" t="s">
        <v>8</v>
      </c>
      <c r="AP92" s="236"/>
      <c r="AQ92" s="236"/>
      <c r="AR92" s="236"/>
      <c r="AS92" s="236"/>
      <c r="AT92" s="236"/>
      <c r="AU92" s="236"/>
      <c r="AV92" s="236"/>
      <c r="AW92" s="236"/>
      <c r="AX92" s="170">
        <f>AX47</f>
        <v>12345</v>
      </c>
      <c r="AY92" s="132"/>
      <c r="AZ92" s="132"/>
      <c r="BA92" s="132"/>
      <c r="BB92" s="132"/>
      <c r="BC92" s="132"/>
      <c r="BD92" s="132"/>
      <c r="BE92" s="132"/>
      <c r="BF92" s="132"/>
      <c r="BG92" s="132"/>
      <c r="BH92" s="168"/>
      <c r="BI92" s="11"/>
      <c r="BJ92" s="11"/>
      <c r="BK92" s="11"/>
      <c r="BL92" s="11"/>
      <c r="BM92" s="11"/>
      <c r="BN92" s="11"/>
      <c r="BO92" s="11"/>
      <c r="BP92" s="132">
        <f>BP47</f>
        <v>2023</v>
      </c>
      <c r="BQ92" s="132"/>
      <c r="BR92" s="132"/>
      <c r="BS92" s="132"/>
      <c r="BT92" s="132" t="s">
        <v>1</v>
      </c>
      <c r="BU92" s="132"/>
      <c r="BV92" s="132">
        <f>BV47</f>
        <v>8</v>
      </c>
      <c r="BW92" s="132"/>
      <c r="BX92" s="132"/>
      <c r="BY92" s="132"/>
      <c r="BZ92" s="132" t="s">
        <v>2</v>
      </c>
      <c r="CA92" s="132"/>
      <c r="CB92" s="132">
        <f>CB47</f>
        <v>10</v>
      </c>
      <c r="CC92" s="132"/>
      <c r="CD92" s="132"/>
      <c r="CE92" s="132"/>
      <c r="CF92" s="132" t="s">
        <v>3</v>
      </c>
      <c r="CG92" s="133"/>
    </row>
    <row r="93" spans="1:85" ht="12.95" customHeight="1">
      <c r="A93" s="234"/>
      <c r="B93" s="234"/>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7"/>
      <c r="AP93" s="238"/>
      <c r="AQ93" s="238"/>
      <c r="AR93" s="238"/>
      <c r="AS93" s="238"/>
      <c r="AT93" s="238"/>
      <c r="AU93" s="238"/>
      <c r="AV93" s="238"/>
      <c r="AW93" s="238"/>
      <c r="AX93" s="470"/>
      <c r="AY93" s="398"/>
      <c r="AZ93" s="398"/>
      <c r="BA93" s="398"/>
      <c r="BB93" s="398"/>
      <c r="BC93" s="398"/>
      <c r="BD93" s="398"/>
      <c r="BE93" s="398"/>
      <c r="BF93" s="398"/>
      <c r="BG93" s="398"/>
      <c r="BH93" s="471"/>
      <c r="BI93" s="7"/>
      <c r="BJ93" s="7"/>
      <c r="BK93" s="7"/>
      <c r="BL93" s="7"/>
      <c r="BM93" s="7"/>
      <c r="BN93" s="7"/>
      <c r="BO93" s="7"/>
      <c r="BP93" s="398"/>
      <c r="BQ93" s="398"/>
      <c r="BR93" s="398"/>
      <c r="BS93" s="398"/>
      <c r="BT93" s="398"/>
      <c r="BU93" s="398"/>
      <c r="BV93" s="398"/>
      <c r="BW93" s="398"/>
      <c r="BX93" s="398"/>
      <c r="BY93" s="398"/>
      <c r="BZ93" s="398"/>
      <c r="CA93" s="398"/>
      <c r="CB93" s="398"/>
      <c r="CC93" s="398"/>
      <c r="CD93" s="398"/>
      <c r="CE93" s="398"/>
      <c r="CF93" s="398"/>
      <c r="CG93" s="399"/>
    </row>
    <row r="94" spans="1:85" ht="12.95" customHeight="1">
      <c r="A94" s="230" t="s">
        <v>4</v>
      </c>
      <c r="B94" s="230"/>
      <c r="C94" s="230"/>
      <c r="D94" s="230"/>
      <c r="E94" s="230"/>
      <c r="F94" s="230"/>
      <c r="G94" s="230"/>
      <c r="H94" s="230"/>
      <c r="I94" s="230"/>
      <c r="J94" s="230"/>
      <c r="K94" s="230"/>
      <c r="L94" s="230"/>
      <c r="M94" s="230"/>
      <c r="N94" s="230"/>
      <c r="O94" s="230"/>
      <c r="P94" s="230"/>
      <c r="Q94" s="230"/>
      <c r="R94" s="230"/>
      <c r="S94" s="5"/>
      <c r="T94" s="135" t="s">
        <v>7</v>
      </c>
      <c r="U94" s="135"/>
      <c r="AO94" s="2"/>
      <c r="AP94" s="6"/>
      <c r="AQ94" s="6"/>
      <c r="AR94" s="6"/>
      <c r="AS94" s="6"/>
      <c r="AT94" s="6"/>
      <c r="AU94" s="6"/>
      <c r="AV94" s="6"/>
      <c r="AW94" s="6"/>
      <c r="AX94" s="6"/>
      <c r="AY94" s="6"/>
      <c r="AZ94" s="6"/>
      <c r="BA94" s="6"/>
      <c r="BB94" s="6"/>
      <c r="BC94" s="6"/>
      <c r="BD94" s="6"/>
      <c r="BE94" s="6"/>
      <c r="CG94" s="4"/>
    </row>
    <row r="95" spans="1:85" ht="12.95" customHeight="1">
      <c r="A95" s="230"/>
      <c r="B95" s="230"/>
      <c r="C95" s="230"/>
      <c r="D95" s="230"/>
      <c r="E95" s="230"/>
      <c r="F95" s="230"/>
      <c r="G95" s="230"/>
      <c r="H95" s="230"/>
      <c r="I95" s="230"/>
      <c r="J95" s="230"/>
      <c r="K95" s="230"/>
      <c r="L95" s="230"/>
      <c r="M95" s="230"/>
      <c r="N95" s="230"/>
      <c r="O95" s="230"/>
      <c r="P95" s="230"/>
      <c r="Q95" s="230"/>
      <c r="R95" s="230"/>
      <c r="S95" s="5"/>
      <c r="T95" s="135"/>
      <c r="U95" s="135"/>
      <c r="AO95" s="3"/>
      <c r="AX95" s="482" t="str">
        <f>IF(AX50="","",AX50)</f>
        <v/>
      </c>
      <c r="AY95" s="482"/>
      <c r="AZ95" s="482"/>
      <c r="BA95" s="482"/>
      <c r="BB95" s="482"/>
      <c r="BC95" s="482"/>
      <c r="BD95" s="482"/>
      <c r="BE95" s="482"/>
      <c r="BF95" s="482"/>
      <c r="BG95" s="482"/>
      <c r="BH95" s="482"/>
      <c r="BI95" s="482"/>
      <c r="BJ95" s="482"/>
      <c r="BK95" s="482"/>
      <c r="BL95" s="482"/>
      <c r="BM95" s="482"/>
      <c r="BN95" s="482"/>
      <c r="BO95" s="482"/>
      <c r="BP95" s="482"/>
      <c r="BQ95" s="482"/>
      <c r="BR95" s="482"/>
      <c r="BS95" s="482"/>
      <c r="BT95" s="482"/>
      <c r="BU95" s="482"/>
      <c r="BV95" s="482"/>
      <c r="BW95" s="482"/>
      <c r="BX95" s="482"/>
      <c r="BY95" s="482"/>
      <c r="BZ95" s="482"/>
      <c r="CA95" s="482"/>
      <c r="CG95" s="4"/>
    </row>
    <row r="96" spans="1:85" ht="12.95" customHeight="1">
      <c r="A96" s="230"/>
      <c r="B96" s="230"/>
      <c r="C96" s="230"/>
      <c r="D96" s="230"/>
      <c r="E96" s="230"/>
      <c r="F96" s="230"/>
      <c r="G96" s="230"/>
      <c r="H96" s="230"/>
      <c r="I96" s="230"/>
      <c r="J96" s="230"/>
      <c r="K96" s="230"/>
      <c r="L96" s="230"/>
      <c r="M96" s="230"/>
      <c r="N96" s="230"/>
      <c r="O96" s="230"/>
      <c r="P96" s="230"/>
      <c r="Q96" s="230"/>
      <c r="R96" s="230"/>
      <c r="S96" s="5"/>
      <c r="T96" s="135"/>
      <c r="U96" s="135"/>
      <c r="AO96" s="3"/>
      <c r="AQ96" t="s">
        <v>0</v>
      </c>
      <c r="AX96" s="482"/>
      <c r="AY96" s="482"/>
      <c r="AZ96" s="482"/>
      <c r="BA96" s="482"/>
      <c r="BB96" s="482"/>
      <c r="BC96" s="482"/>
      <c r="BD96" s="482"/>
      <c r="BE96" s="482"/>
      <c r="BF96" s="482"/>
      <c r="BG96" s="482"/>
      <c r="BH96" s="482"/>
      <c r="BI96" s="482"/>
      <c r="BJ96" s="482"/>
      <c r="BK96" s="482"/>
      <c r="BL96" s="482"/>
      <c r="BM96" s="482"/>
      <c r="BN96" s="482"/>
      <c r="BO96" s="482"/>
      <c r="BP96" s="482"/>
      <c r="BQ96" s="482"/>
      <c r="BR96" s="482"/>
      <c r="BS96" s="482"/>
      <c r="BT96" s="482"/>
      <c r="BU96" s="482"/>
      <c r="BV96" s="482"/>
      <c r="BW96" s="482"/>
      <c r="BX96" s="482"/>
      <c r="BY96" s="482"/>
      <c r="BZ96" s="482"/>
      <c r="CA96" s="482"/>
      <c r="CG96" s="4"/>
    </row>
    <row r="97" spans="2:127" ht="12.95" customHeight="1" thickBot="1">
      <c r="AO97" s="3"/>
      <c r="AX97" s="482" t="str">
        <f>IF(AX52="","",AX52)</f>
        <v/>
      </c>
      <c r="AY97" s="482"/>
      <c r="AZ97" s="482"/>
      <c r="BA97" s="482"/>
      <c r="BB97" s="482"/>
      <c r="BC97" s="482"/>
      <c r="BD97" s="482"/>
      <c r="BE97" s="482"/>
      <c r="BF97" s="482"/>
      <c r="BG97" s="482"/>
      <c r="BH97" s="482"/>
      <c r="BI97" s="482"/>
      <c r="BJ97" s="482"/>
      <c r="BK97" s="482"/>
      <c r="BL97" s="482"/>
      <c r="BM97" s="482"/>
      <c r="BN97" s="482"/>
      <c r="BO97" s="482"/>
      <c r="BP97" s="482"/>
      <c r="BQ97" s="482"/>
      <c r="BR97" s="482"/>
      <c r="BS97" s="482"/>
      <c r="BT97" s="482"/>
      <c r="BU97" s="482"/>
      <c r="BV97" s="482"/>
      <c r="BW97" s="482"/>
      <c r="BX97" s="482"/>
      <c r="BY97" s="482"/>
      <c r="BZ97" s="482"/>
      <c r="CA97" s="482"/>
      <c r="CG97" s="4"/>
      <c r="CL97" s="231"/>
      <c r="CM97" s="232"/>
      <c r="CN97" s="232"/>
      <c r="CO97" s="232"/>
      <c r="CP97" s="232"/>
      <c r="CQ97" s="232"/>
      <c r="CR97" s="232"/>
      <c r="CS97" s="232"/>
      <c r="CT97" s="202"/>
      <c r="CU97" s="202"/>
      <c r="CV97" s="202"/>
      <c r="CW97" s="202"/>
      <c r="CX97" s="202"/>
      <c r="CY97" s="202"/>
      <c r="CZ97" s="202"/>
      <c r="DA97" s="202"/>
      <c r="DB97" s="202"/>
      <c r="DC97" s="202"/>
      <c r="DD97" s="202"/>
      <c r="DE97" s="202"/>
      <c r="DF97" s="202"/>
      <c r="DG97" s="202"/>
      <c r="DH97" s="202"/>
      <c r="DI97" s="202"/>
      <c r="DJ97" s="202"/>
      <c r="DK97" s="202"/>
      <c r="DL97" s="202"/>
      <c r="DM97" s="202"/>
      <c r="DN97" s="202"/>
      <c r="DO97" s="202"/>
      <c r="DP97" s="202"/>
      <c r="DQ97" s="202"/>
      <c r="DR97" s="202"/>
      <c r="DS97" s="202"/>
      <c r="DT97" s="202"/>
      <c r="DU97" s="202"/>
      <c r="DV97" s="202"/>
      <c r="DW97" s="202"/>
    </row>
    <row r="98" spans="2:127" ht="12.95" customHeight="1">
      <c r="B98" s="131" t="s">
        <v>9</v>
      </c>
      <c r="C98" s="132"/>
      <c r="D98" s="132"/>
      <c r="E98" s="132"/>
      <c r="F98" s="132"/>
      <c r="G98" s="132"/>
      <c r="H98" s="132"/>
      <c r="I98" s="132"/>
      <c r="J98" s="500">
        <f>J53</f>
        <v>7712345001</v>
      </c>
      <c r="K98" s="501"/>
      <c r="L98" s="501"/>
      <c r="M98" s="501"/>
      <c r="N98" s="501"/>
      <c r="O98" s="501"/>
      <c r="P98" s="501"/>
      <c r="Q98" s="501"/>
      <c r="R98" s="502"/>
      <c r="S98" s="506" t="str">
        <f>S53</f>
        <v>-01</v>
      </c>
      <c r="T98" s="507"/>
      <c r="U98" s="508"/>
      <c r="V98" s="215" t="s">
        <v>44</v>
      </c>
      <c r="W98" s="216"/>
      <c r="X98" s="216"/>
      <c r="Y98" s="216"/>
      <c r="Z98" s="216"/>
      <c r="AA98" s="216"/>
      <c r="AB98" s="216"/>
      <c r="AC98" s="512">
        <f>AC53</f>
        <v>7712345</v>
      </c>
      <c r="AD98" s="513"/>
      <c r="AE98" s="513"/>
      <c r="AF98" s="513"/>
      <c r="AG98" s="513"/>
      <c r="AH98" s="513"/>
      <c r="AI98" s="513"/>
      <c r="AJ98" s="516" t="str">
        <f>AJ53</f>
        <v>-000</v>
      </c>
      <c r="AK98" s="517"/>
      <c r="AL98" s="517"/>
      <c r="AM98" s="518"/>
      <c r="AO98" s="3"/>
      <c r="AX98" s="482"/>
      <c r="AY98" s="482"/>
      <c r="AZ98" s="482"/>
      <c r="BA98" s="482"/>
      <c r="BB98" s="482"/>
      <c r="BC98" s="482"/>
      <c r="BD98" s="482"/>
      <c r="BE98" s="482"/>
      <c r="BF98" s="482"/>
      <c r="BG98" s="482"/>
      <c r="BH98" s="482"/>
      <c r="BI98" s="482"/>
      <c r="BJ98" s="482"/>
      <c r="BK98" s="482"/>
      <c r="BL98" s="482"/>
      <c r="BM98" s="482"/>
      <c r="BN98" s="482"/>
      <c r="BO98" s="482"/>
      <c r="BP98" s="482"/>
      <c r="BQ98" s="482"/>
      <c r="BR98" s="482"/>
      <c r="BS98" s="482"/>
      <c r="BT98" s="482"/>
      <c r="BU98" s="482"/>
      <c r="BV98" s="482"/>
      <c r="BW98" s="482"/>
      <c r="BX98" s="482"/>
      <c r="BY98" s="482"/>
      <c r="BZ98" s="482"/>
      <c r="CA98" s="482"/>
      <c r="CG98" s="4"/>
      <c r="CL98" s="232"/>
      <c r="CM98" s="232"/>
      <c r="CN98" s="232"/>
      <c r="CO98" s="232"/>
      <c r="CP98" s="232"/>
      <c r="CQ98" s="232"/>
      <c r="CR98" s="232"/>
      <c r="CS98" s="232"/>
      <c r="CT98" s="202"/>
      <c r="CU98" s="202"/>
      <c r="CV98" s="202"/>
      <c r="CW98" s="202"/>
      <c r="CX98" s="202"/>
      <c r="CY98" s="202"/>
      <c r="CZ98" s="202"/>
      <c r="DA98" s="202"/>
      <c r="DB98" s="202"/>
      <c r="DC98" s="202"/>
      <c r="DD98" s="202"/>
      <c r="DE98" s="202"/>
      <c r="DF98" s="202"/>
      <c r="DG98" s="202"/>
      <c r="DH98" s="202"/>
      <c r="DI98" s="202"/>
      <c r="DJ98" s="202"/>
      <c r="DK98" s="202"/>
      <c r="DL98" s="202"/>
      <c r="DM98" s="202"/>
      <c r="DN98" s="202"/>
      <c r="DO98" s="202"/>
      <c r="DP98" s="202"/>
      <c r="DQ98" s="202"/>
      <c r="DR98" s="202"/>
      <c r="DS98" s="202"/>
      <c r="DT98" s="202"/>
      <c r="DU98" s="202"/>
      <c r="DV98" s="202"/>
      <c r="DW98" s="202"/>
    </row>
    <row r="99" spans="2:127" ht="12.95" customHeight="1" thickBot="1">
      <c r="B99" s="137"/>
      <c r="C99" s="138"/>
      <c r="D99" s="138"/>
      <c r="E99" s="138"/>
      <c r="F99" s="138"/>
      <c r="G99" s="138"/>
      <c r="H99" s="138"/>
      <c r="I99" s="138"/>
      <c r="J99" s="503"/>
      <c r="K99" s="504"/>
      <c r="L99" s="504"/>
      <c r="M99" s="504"/>
      <c r="N99" s="504"/>
      <c r="O99" s="504"/>
      <c r="P99" s="504"/>
      <c r="Q99" s="504"/>
      <c r="R99" s="505"/>
      <c r="S99" s="509"/>
      <c r="T99" s="510"/>
      <c r="U99" s="511"/>
      <c r="V99" s="217"/>
      <c r="W99" s="218"/>
      <c r="X99" s="218"/>
      <c r="Y99" s="218"/>
      <c r="Z99" s="218"/>
      <c r="AA99" s="218"/>
      <c r="AB99" s="218"/>
      <c r="AC99" s="514"/>
      <c r="AD99" s="515"/>
      <c r="AE99" s="515"/>
      <c r="AF99" s="515"/>
      <c r="AG99" s="515"/>
      <c r="AH99" s="515"/>
      <c r="AI99" s="515"/>
      <c r="AJ99" s="519"/>
      <c r="AK99" s="519"/>
      <c r="AL99" s="519"/>
      <c r="AM99" s="520"/>
      <c r="AO99" s="3"/>
      <c r="AQ99" t="s">
        <v>10</v>
      </c>
      <c r="AX99" s="482" t="str">
        <f>IF(AX54="","",AX54)</f>
        <v/>
      </c>
      <c r="AY99" s="482"/>
      <c r="AZ99" s="482"/>
      <c r="BA99" s="482"/>
      <c r="BB99" s="482"/>
      <c r="BC99" s="482"/>
      <c r="BD99" s="482"/>
      <c r="BE99" s="482"/>
      <c r="BF99" s="482"/>
      <c r="BG99" s="482"/>
      <c r="BH99" s="482"/>
      <c r="BI99" s="482"/>
      <c r="BJ99" s="482"/>
      <c r="BK99" s="482"/>
      <c r="BL99" s="482"/>
      <c r="BM99" s="482"/>
      <c r="BN99" s="482"/>
      <c r="BO99" s="482"/>
      <c r="BP99" s="482"/>
      <c r="BQ99" s="482"/>
      <c r="BR99" s="482"/>
      <c r="BS99" s="482"/>
      <c r="BT99" s="482"/>
      <c r="BU99" s="482"/>
      <c r="BV99" s="482"/>
      <c r="BW99" s="482"/>
      <c r="BX99" s="482"/>
      <c r="BY99" s="482"/>
      <c r="BZ99" s="482"/>
      <c r="CA99" s="482"/>
      <c r="CB99" t="s">
        <v>11</v>
      </c>
      <c r="CG99" s="4"/>
    </row>
    <row r="100" spans="2:127" ht="12.95" customHeight="1">
      <c r="B100" s="131" t="s">
        <v>5</v>
      </c>
      <c r="C100" s="132"/>
      <c r="D100" s="132"/>
      <c r="E100" s="132"/>
      <c r="F100" s="132"/>
      <c r="G100" s="132"/>
      <c r="H100" s="132"/>
      <c r="I100" s="133"/>
      <c r="J100" s="521" t="str">
        <f>J55</f>
        <v>●●●●●●●工事</v>
      </c>
      <c r="K100" s="521"/>
      <c r="L100" s="521"/>
      <c r="M100" s="521"/>
      <c r="N100" s="521"/>
      <c r="O100" s="521"/>
      <c r="P100" s="521"/>
      <c r="Q100" s="521"/>
      <c r="R100" s="521"/>
      <c r="S100" s="521"/>
      <c r="T100" s="521"/>
      <c r="U100" s="521"/>
      <c r="V100" s="521"/>
      <c r="W100" s="521"/>
      <c r="X100" s="521"/>
      <c r="Y100" s="521"/>
      <c r="Z100" s="521"/>
      <c r="AA100" s="521"/>
      <c r="AB100" s="521"/>
      <c r="AC100" s="521"/>
      <c r="AD100" s="521"/>
      <c r="AE100" s="521"/>
      <c r="AF100" s="521"/>
      <c r="AG100" s="521"/>
      <c r="AH100" s="521"/>
      <c r="AI100" s="521"/>
      <c r="AJ100" s="521"/>
      <c r="AK100" s="521"/>
      <c r="AL100" s="521"/>
      <c r="AM100" s="522"/>
      <c r="AO100" s="3"/>
      <c r="AX100" s="482"/>
      <c r="AY100" s="482"/>
      <c r="AZ100" s="482"/>
      <c r="BA100" s="482"/>
      <c r="BB100" s="482"/>
      <c r="BC100" s="482"/>
      <c r="BD100" s="482"/>
      <c r="BE100" s="482"/>
      <c r="BF100" s="482"/>
      <c r="BG100" s="482"/>
      <c r="BH100" s="482"/>
      <c r="BI100" s="482"/>
      <c r="BJ100" s="482"/>
      <c r="BK100" s="482"/>
      <c r="BL100" s="482"/>
      <c r="BM100" s="482"/>
      <c r="BN100" s="482"/>
      <c r="BO100" s="482"/>
      <c r="BP100" s="482"/>
      <c r="BQ100" s="482"/>
      <c r="BR100" s="482"/>
      <c r="BS100" s="482"/>
      <c r="BT100" s="482"/>
      <c r="BU100" s="482"/>
      <c r="BV100" s="482"/>
      <c r="BW100" s="482"/>
      <c r="BX100" s="482"/>
      <c r="BY100" s="482"/>
      <c r="BZ100" s="482"/>
      <c r="CA100" s="482"/>
      <c r="CG100" s="4"/>
    </row>
    <row r="101" spans="2:127" ht="12.95" customHeight="1">
      <c r="B101" s="134"/>
      <c r="C101" s="135"/>
      <c r="D101" s="135"/>
      <c r="E101" s="135"/>
      <c r="F101" s="135"/>
      <c r="G101" s="135"/>
      <c r="H101" s="135"/>
      <c r="I101" s="136"/>
      <c r="J101" s="523"/>
      <c r="K101" s="523"/>
      <c r="L101" s="523"/>
      <c r="M101" s="523"/>
      <c r="N101" s="523"/>
      <c r="O101" s="523"/>
      <c r="P101" s="523"/>
      <c r="Q101" s="523"/>
      <c r="R101" s="523"/>
      <c r="S101" s="523"/>
      <c r="T101" s="523"/>
      <c r="U101" s="523"/>
      <c r="V101" s="523"/>
      <c r="W101" s="523"/>
      <c r="X101" s="523"/>
      <c r="Y101" s="523"/>
      <c r="Z101" s="523"/>
      <c r="AA101" s="523"/>
      <c r="AB101" s="523"/>
      <c r="AC101" s="523"/>
      <c r="AD101" s="523"/>
      <c r="AE101" s="523"/>
      <c r="AF101" s="523"/>
      <c r="AG101" s="523"/>
      <c r="AH101" s="523"/>
      <c r="AI101" s="523"/>
      <c r="AJ101" s="523"/>
      <c r="AK101" s="523"/>
      <c r="AL101" s="523"/>
      <c r="AM101" s="524"/>
      <c r="AO101" s="3"/>
      <c r="AX101" s="482" t="str">
        <f>IF(AX56="","",AX56)</f>
        <v/>
      </c>
      <c r="AY101" s="482"/>
      <c r="AZ101" s="482"/>
      <c r="BA101" s="482"/>
      <c r="BB101" s="482"/>
      <c r="BC101" s="482"/>
      <c r="BD101" s="482"/>
      <c r="BE101" s="482"/>
      <c r="BF101" s="482"/>
      <c r="BG101" s="482"/>
      <c r="BH101" s="482"/>
      <c r="BI101" s="482"/>
      <c r="BJ101" s="482"/>
      <c r="BK101" s="482"/>
      <c r="BL101" s="482"/>
      <c r="BM101" s="482"/>
      <c r="BN101" s="482"/>
      <c r="BO101" s="482"/>
      <c r="BP101" s="482"/>
      <c r="BQ101" s="482"/>
      <c r="BR101" s="482"/>
      <c r="BS101" s="482"/>
      <c r="BT101" s="482"/>
      <c r="BU101" s="482"/>
      <c r="BV101" s="482"/>
      <c r="BW101" s="482"/>
      <c r="BX101" s="482"/>
      <c r="BY101" s="482"/>
      <c r="BZ101" s="482"/>
      <c r="CA101" s="482"/>
      <c r="CG101" s="4"/>
    </row>
    <row r="102" spans="2:127" ht="12.95" customHeight="1">
      <c r="B102" s="134"/>
      <c r="C102" s="135"/>
      <c r="D102" s="135"/>
      <c r="E102" s="135"/>
      <c r="F102" s="135"/>
      <c r="G102" s="135"/>
      <c r="H102" s="135"/>
      <c r="I102" s="136"/>
      <c r="J102" s="523"/>
      <c r="K102" s="523"/>
      <c r="L102" s="523"/>
      <c r="M102" s="523"/>
      <c r="N102" s="523"/>
      <c r="O102" s="523"/>
      <c r="P102" s="523"/>
      <c r="Q102" s="523"/>
      <c r="R102" s="523"/>
      <c r="S102" s="523"/>
      <c r="T102" s="523"/>
      <c r="U102" s="523"/>
      <c r="V102" s="523"/>
      <c r="W102" s="523"/>
      <c r="X102" s="523"/>
      <c r="Y102" s="523"/>
      <c r="Z102" s="523"/>
      <c r="AA102" s="523"/>
      <c r="AB102" s="523"/>
      <c r="AC102" s="523"/>
      <c r="AD102" s="523"/>
      <c r="AE102" s="523"/>
      <c r="AF102" s="523"/>
      <c r="AG102" s="523"/>
      <c r="AH102" s="523"/>
      <c r="AI102" s="523"/>
      <c r="AJ102" s="523"/>
      <c r="AK102" s="523"/>
      <c r="AL102" s="523"/>
      <c r="AM102" s="524"/>
      <c r="AO102" s="3"/>
      <c r="AX102" s="482"/>
      <c r="AY102" s="482"/>
      <c r="AZ102" s="482"/>
      <c r="BA102" s="482"/>
      <c r="BB102" s="482"/>
      <c r="BC102" s="482"/>
      <c r="BD102" s="482"/>
      <c r="BE102" s="482"/>
      <c r="BF102" s="482"/>
      <c r="BG102" s="482"/>
      <c r="BH102" s="482"/>
      <c r="BI102" s="482"/>
      <c r="BJ102" s="482"/>
      <c r="BK102" s="482"/>
      <c r="BL102" s="482"/>
      <c r="BM102" s="482"/>
      <c r="BN102" s="482"/>
      <c r="BO102" s="482"/>
      <c r="BP102" s="482"/>
      <c r="BQ102" s="482"/>
      <c r="BR102" s="482"/>
      <c r="BS102" s="482"/>
      <c r="BT102" s="482"/>
      <c r="BU102" s="482"/>
      <c r="BV102" s="482"/>
      <c r="BW102" s="482"/>
      <c r="BX102" s="482"/>
      <c r="BY102" s="482"/>
      <c r="BZ102" s="482"/>
      <c r="CA102" s="482"/>
      <c r="CG102" s="4"/>
    </row>
    <row r="103" spans="2:127" ht="12.95" customHeight="1" thickBot="1">
      <c r="B103" s="137"/>
      <c r="C103" s="138"/>
      <c r="D103" s="138"/>
      <c r="E103" s="138"/>
      <c r="F103" s="138"/>
      <c r="G103" s="138"/>
      <c r="H103" s="138"/>
      <c r="I103" s="139"/>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K103" s="525"/>
      <c r="AL103" s="525"/>
      <c r="AM103" s="526"/>
      <c r="AO103" s="8"/>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10"/>
    </row>
    <row r="104" spans="2:127" ht="12.95" customHeight="1">
      <c r="B104" s="146" t="s">
        <v>26</v>
      </c>
      <c r="C104" s="135"/>
      <c r="D104" s="135"/>
      <c r="E104" s="135"/>
      <c r="F104" s="135"/>
      <c r="G104" s="135"/>
      <c r="H104" s="135"/>
      <c r="I104" s="136"/>
      <c r="J104" s="388">
        <f>J59</f>
        <v>770000</v>
      </c>
      <c r="K104" s="388"/>
      <c r="L104" s="388"/>
      <c r="M104" s="388"/>
      <c r="N104" s="388"/>
      <c r="O104" s="388"/>
      <c r="P104" s="388"/>
      <c r="Q104" s="388"/>
      <c r="R104" s="388"/>
      <c r="S104" s="388"/>
      <c r="T104" s="388"/>
      <c r="U104" s="388"/>
      <c r="V104" s="388"/>
      <c r="W104" s="388"/>
      <c r="X104" s="388"/>
      <c r="Y104" s="388"/>
      <c r="Z104" s="388"/>
      <c r="AA104" s="388"/>
      <c r="AB104" s="388"/>
      <c r="AC104" s="388"/>
      <c r="AD104" s="388"/>
      <c r="AE104" s="388"/>
      <c r="AF104" s="388"/>
      <c r="AG104" s="388"/>
      <c r="AH104" s="388"/>
      <c r="AI104" s="388"/>
      <c r="AJ104" s="388"/>
      <c r="AK104" s="388"/>
      <c r="AL104" s="388"/>
      <c r="AM104" s="389"/>
      <c r="AO104" s="151" t="s">
        <v>13</v>
      </c>
      <c r="AP104" s="152"/>
      <c r="AQ104" s="152"/>
      <c r="AR104" s="152"/>
      <c r="AS104" s="153"/>
      <c r="AT104" s="474" t="str">
        <f>AT59</f>
        <v>石黒</v>
      </c>
      <c r="AU104" s="236"/>
      <c r="AV104" s="236"/>
      <c r="AW104" s="236"/>
      <c r="AX104" s="236"/>
      <c r="AY104" s="236"/>
      <c r="AZ104" s="236"/>
      <c r="BA104" s="246" t="str">
        <f>BA59</f>
        <v>銀行</v>
      </c>
      <c r="BB104" s="247"/>
      <c r="BC104" s="236" t="str">
        <f>BC59</f>
        <v>本店</v>
      </c>
      <c r="BD104" s="236"/>
      <c r="BE104" s="236"/>
      <c r="BF104" s="236"/>
      <c r="BG104" s="236"/>
      <c r="BH104" s="236"/>
      <c r="BI104" s="236"/>
      <c r="BJ104" s="181" t="s">
        <v>25</v>
      </c>
      <c r="BK104" s="182"/>
      <c r="BL104" s="180" t="s">
        <v>12</v>
      </c>
      <c r="BM104" s="181"/>
      <c r="BN104" s="181"/>
      <c r="BO104" s="181"/>
      <c r="BP104" s="181"/>
      <c r="BQ104" s="182"/>
      <c r="BR104" s="362" t="s">
        <v>60</v>
      </c>
      <c r="BS104" s="363"/>
      <c r="BT104" s="483">
        <f>IF(BT59="","",BT59)</f>
        <v>1234567890123</v>
      </c>
      <c r="BU104" s="483"/>
      <c r="BV104" s="483"/>
      <c r="BW104" s="483"/>
      <c r="BX104" s="483"/>
      <c r="BY104" s="483"/>
      <c r="BZ104" s="483"/>
      <c r="CA104" s="483"/>
      <c r="CB104" s="483"/>
      <c r="CC104" s="483"/>
      <c r="CD104" s="483"/>
      <c r="CE104" s="483"/>
      <c r="CF104" s="483"/>
      <c r="CG104" s="484"/>
    </row>
    <row r="105" spans="2:127" ht="12.95" customHeight="1">
      <c r="B105" s="134"/>
      <c r="C105" s="135"/>
      <c r="D105" s="135"/>
      <c r="E105" s="135"/>
      <c r="F105" s="135"/>
      <c r="G105" s="135"/>
      <c r="H105" s="135"/>
      <c r="I105" s="136"/>
      <c r="J105" s="388"/>
      <c r="K105" s="388"/>
      <c r="L105" s="388"/>
      <c r="M105" s="388"/>
      <c r="N105" s="388"/>
      <c r="O105" s="388"/>
      <c r="P105" s="388"/>
      <c r="Q105" s="388"/>
      <c r="R105" s="388"/>
      <c r="S105" s="388"/>
      <c r="T105" s="388"/>
      <c r="U105" s="388"/>
      <c r="V105" s="388"/>
      <c r="W105" s="388"/>
      <c r="X105" s="388"/>
      <c r="Y105" s="388"/>
      <c r="Z105" s="388"/>
      <c r="AA105" s="388"/>
      <c r="AB105" s="388"/>
      <c r="AC105" s="388"/>
      <c r="AD105" s="388"/>
      <c r="AE105" s="388"/>
      <c r="AF105" s="388"/>
      <c r="AG105" s="388"/>
      <c r="AH105" s="388"/>
      <c r="AI105" s="388"/>
      <c r="AJ105" s="388"/>
      <c r="AK105" s="388"/>
      <c r="AL105" s="388"/>
      <c r="AM105" s="389"/>
      <c r="AO105" s="154"/>
      <c r="AP105" s="155"/>
      <c r="AQ105" s="155"/>
      <c r="AR105" s="155"/>
      <c r="AS105" s="156"/>
      <c r="AT105" s="475"/>
      <c r="AU105" s="238"/>
      <c r="AV105" s="238"/>
      <c r="AW105" s="238"/>
      <c r="AX105" s="238"/>
      <c r="AY105" s="238"/>
      <c r="AZ105" s="238"/>
      <c r="BA105" s="248"/>
      <c r="BB105" s="249"/>
      <c r="BC105" s="238"/>
      <c r="BD105" s="238"/>
      <c r="BE105" s="238"/>
      <c r="BF105" s="238"/>
      <c r="BG105" s="238"/>
      <c r="BH105" s="238"/>
      <c r="BI105" s="238"/>
      <c r="BJ105" s="184"/>
      <c r="BK105" s="185"/>
      <c r="BL105" s="183"/>
      <c r="BM105" s="184"/>
      <c r="BN105" s="184"/>
      <c r="BO105" s="184"/>
      <c r="BP105" s="184"/>
      <c r="BQ105" s="185"/>
      <c r="BR105" s="364"/>
      <c r="BS105" s="365"/>
      <c r="BT105" s="485"/>
      <c r="BU105" s="485"/>
      <c r="BV105" s="485"/>
      <c r="BW105" s="485"/>
      <c r="BX105" s="485"/>
      <c r="BY105" s="485"/>
      <c r="BZ105" s="485"/>
      <c r="CA105" s="485"/>
      <c r="CB105" s="485"/>
      <c r="CC105" s="485"/>
      <c r="CD105" s="485"/>
      <c r="CE105" s="485"/>
      <c r="CF105" s="485"/>
      <c r="CG105" s="486"/>
    </row>
    <row r="106" spans="2:127" ht="12.95" customHeight="1">
      <c r="B106" s="134"/>
      <c r="C106" s="135"/>
      <c r="D106" s="135"/>
      <c r="E106" s="135"/>
      <c r="F106" s="135"/>
      <c r="G106" s="135"/>
      <c r="H106" s="135"/>
      <c r="I106" s="136"/>
      <c r="J106" s="388"/>
      <c r="K106" s="388"/>
      <c r="L106" s="388"/>
      <c r="M106" s="388"/>
      <c r="N106" s="388"/>
      <c r="O106" s="388"/>
      <c r="P106" s="388"/>
      <c r="Q106" s="388"/>
      <c r="R106" s="388"/>
      <c r="S106" s="388"/>
      <c r="T106" s="388"/>
      <c r="U106" s="388"/>
      <c r="V106" s="388"/>
      <c r="W106" s="388"/>
      <c r="X106" s="388"/>
      <c r="Y106" s="388"/>
      <c r="Z106" s="388"/>
      <c r="AA106" s="388"/>
      <c r="AB106" s="388"/>
      <c r="AC106" s="388"/>
      <c r="AD106" s="388"/>
      <c r="AE106" s="388"/>
      <c r="AF106" s="388"/>
      <c r="AG106" s="388"/>
      <c r="AH106" s="388"/>
      <c r="AI106" s="388"/>
      <c r="AJ106" s="388"/>
      <c r="AK106" s="388"/>
      <c r="AL106" s="388"/>
      <c r="AM106" s="389"/>
      <c r="AO106" s="186" t="s">
        <v>22</v>
      </c>
      <c r="AP106" s="187"/>
      <c r="AQ106" s="187"/>
      <c r="AR106" s="187"/>
      <c r="AS106" s="188"/>
      <c r="AT106" s="487" t="str">
        <f>AT61</f>
        <v>普通</v>
      </c>
      <c r="AU106" s="488"/>
      <c r="AV106" s="488"/>
      <c r="AW106" s="489"/>
      <c r="AX106" s="194" t="s">
        <v>23</v>
      </c>
      <c r="AY106" s="187"/>
      <c r="AZ106" s="187"/>
      <c r="BA106" s="187"/>
      <c r="BB106" s="188"/>
      <c r="BC106" s="493">
        <f>BC61</f>
        <v>1234567</v>
      </c>
      <c r="BD106" s="494"/>
      <c r="BE106" s="494"/>
      <c r="BF106" s="494"/>
      <c r="BG106" s="494"/>
      <c r="BH106" s="494"/>
      <c r="BI106" s="494"/>
      <c r="BJ106" s="494"/>
      <c r="BK106" s="495"/>
      <c r="BL106" s="196" t="s">
        <v>24</v>
      </c>
      <c r="BM106" s="197"/>
      <c r="BN106" s="197"/>
      <c r="BO106" s="197"/>
      <c r="BP106" s="197"/>
      <c r="BQ106" s="198"/>
      <c r="BR106" s="487" t="str">
        <f>BR61</f>
        <v>フクイケンセツ（カ</v>
      </c>
      <c r="BS106" s="488"/>
      <c r="BT106" s="488"/>
      <c r="BU106" s="488"/>
      <c r="BV106" s="488"/>
      <c r="BW106" s="488"/>
      <c r="BX106" s="488"/>
      <c r="BY106" s="488"/>
      <c r="BZ106" s="488"/>
      <c r="CA106" s="488"/>
      <c r="CB106" s="488"/>
      <c r="CC106" s="488"/>
      <c r="CD106" s="488"/>
      <c r="CE106" s="488"/>
      <c r="CF106" s="488"/>
      <c r="CG106" s="498"/>
    </row>
    <row r="107" spans="2:127" ht="12.95" customHeight="1" thickBot="1">
      <c r="B107" s="137"/>
      <c r="C107" s="138"/>
      <c r="D107" s="138"/>
      <c r="E107" s="138"/>
      <c r="F107" s="138"/>
      <c r="G107" s="138"/>
      <c r="H107" s="138"/>
      <c r="I107" s="139"/>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1"/>
      <c r="AO107" s="189"/>
      <c r="AP107" s="190"/>
      <c r="AQ107" s="190"/>
      <c r="AR107" s="190"/>
      <c r="AS107" s="191"/>
      <c r="AT107" s="490"/>
      <c r="AU107" s="491"/>
      <c r="AV107" s="491"/>
      <c r="AW107" s="492"/>
      <c r="AX107" s="195"/>
      <c r="AY107" s="190"/>
      <c r="AZ107" s="190"/>
      <c r="BA107" s="190"/>
      <c r="BB107" s="191"/>
      <c r="BC107" s="496"/>
      <c r="BD107" s="218"/>
      <c r="BE107" s="218"/>
      <c r="BF107" s="218"/>
      <c r="BG107" s="218"/>
      <c r="BH107" s="218"/>
      <c r="BI107" s="218"/>
      <c r="BJ107" s="218"/>
      <c r="BK107" s="497"/>
      <c r="BL107" s="199"/>
      <c r="BM107" s="200"/>
      <c r="BN107" s="200"/>
      <c r="BO107" s="200"/>
      <c r="BP107" s="200"/>
      <c r="BQ107" s="201"/>
      <c r="BR107" s="490"/>
      <c r="BS107" s="491"/>
      <c r="BT107" s="491"/>
      <c r="BU107" s="491"/>
      <c r="BV107" s="491"/>
      <c r="BW107" s="491"/>
      <c r="BX107" s="491"/>
      <c r="BY107" s="491"/>
      <c r="BZ107" s="491"/>
      <c r="CA107" s="491"/>
      <c r="CB107" s="491"/>
      <c r="CC107" s="491"/>
      <c r="CD107" s="491"/>
      <c r="CE107" s="491"/>
      <c r="CF107" s="491"/>
      <c r="CG107" s="499"/>
    </row>
    <row r="108" spans="2:127" ht="12.95" customHeight="1" thickBot="1"/>
    <row r="109" spans="2:127" ht="12.95" customHeight="1">
      <c r="B109" s="131" t="s">
        <v>20</v>
      </c>
      <c r="C109" s="132"/>
      <c r="D109" s="132"/>
      <c r="E109" s="132"/>
      <c r="F109" s="132"/>
      <c r="G109" s="132"/>
      <c r="H109" s="132"/>
      <c r="I109" s="132"/>
      <c r="J109" s="168"/>
      <c r="K109" s="170" t="s">
        <v>19</v>
      </c>
      <c r="L109" s="132"/>
      <c r="M109" s="132"/>
      <c r="N109" s="132"/>
      <c r="O109" s="132"/>
      <c r="P109" s="132"/>
      <c r="Q109" s="132"/>
      <c r="R109" s="168"/>
      <c r="S109" s="170" t="s">
        <v>14</v>
      </c>
      <c r="T109" s="132"/>
      <c r="U109" s="132"/>
      <c r="V109" s="132"/>
      <c r="W109" s="132"/>
      <c r="X109" s="132"/>
      <c r="Y109" s="132"/>
      <c r="Z109" s="132"/>
      <c r="AA109" s="132"/>
      <c r="AB109" s="132"/>
      <c r="AC109" s="132"/>
      <c r="AD109" s="168"/>
      <c r="AE109" s="170" t="s">
        <v>15</v>
      </c>
      <c r="AF109" s="132"/>
      <c r="AG109" s="132"/>
      <c r="AH109" s="132"/>
      <c r="AI109" s="132"/>
      <c r="AJ109" s="132"/>
      <c r="AK109" s="132"/>
      <c r="AL109" s="132"/>
      <c r="AM109" s="132"/>
      <c r="AN109" s="132"/>
      <c r="AO109" s="132"/>
      <c r="AP109" s="168"/>
      <c r="AQ109" s="170" t="s">
        <v>16</v>
      </c>
      <c r="AR109" s="132"/>
      <c r="AS109" s="132"/>
      <c r="AT109" s="132"/>
      <c r="AU109" s="132"/>
      <c r="AV109" s="168"/>
      <c r="AW109" s="170" t="s">
        <v>17</v>
      </c>
      <c r="AX109" s="132"/>
      <c r="AY109" s="132"/>
      <c r="AZ109" s="132"/>
      <c r="BA109" s="132"/>
      <c r="BB109" s="132"/>
      <c r="BC109" s="132"/>
      <c r="BD109" s="132"/>
      <c r="BE109" s="132"/>
      <c r="BF109" s="132"/>
      <c r="BG109" s="132"/>
      <c r="BH109" s="168"/>
      <c r="BI109" s="132" t="s">
        <v>18</v>
      </c>
      <c r="BJ109" s="132"/>
      <c r="BK109" s="132"/>
      <c r="BL109" s="132"/>
      <c r="BM109" s="132"/>
      <c r="BN109" s="132"/>
      <c r="BO109" s="132"/>
      <c r="BP109" s="132"/>
      <c r="BQ109" s="132"/>
      <c r="BR109" s="132"/>
      <c r="BS109" s="132"/>
      <c r="BT109" s="133"/>
      <c r="BU109" s="5"/>
    </row>
    <row r="110" spans="2:127" ht="12.95" customHeight="1" thickBot="1">
      <c r="B110" s="137"/>
      <c r="C110" s="138"/>
      <c r="D110" s="138"/>
      <c r="E110" s="138"/>
      <c r="F110" s="138"/>
      <c r="G110" s="138"/>
      <c r="H110" s="138"/>
      <c r="I110" s="138"/>
      <c r="J110" s="169"/>
      <c r="K110" s="171"/>
      <c r="L110" s="138"/>
      <c r="M110" s="138"/>
      <c r="N110" s="138"/>
      <c r="O110" s="138"/>
      <c r="P110" s="138"/>
      <c r="Q110" s="138"/>
      <c r="R110" s="169"/>
      <c r="S110" s="171"/>
      <c r="T110" s="138"/>
      <c r="U110" s="138"/>
      <c r="V110" s="138"/>
      <c r="W110" s="138"/>
      <c r="X110" s="138"/>
      <c r="Y110" s="138"/>
      <c r="Z110" s="138"/>
      <c r="AA110" s="138"/>
      <c r="AB110" s="138"/>
      <c r="AC110" s="138"/>
      <c r="AD110" s="169"/>
      <c r="AE110" s="171"/>
      <c r="AF110" s="138"/>
      <c r="AG110" s="138"/>
      <c r="AH110" s="138"/>
      <c r="AI110" s="138"/>
      <c r="AJ110" s="138"/>
      <c r="AK110" s="138"/>
      <c r="AL110" s="138"/>
      <c r="AM110" s="138"/>
      <c r="AN110" s="138"/>
      <c r="AO110" s="138"/>
      <c r="AP110" s="169"/>
      <c r="AQ110" s="171"/>
      <c r="AR110" s="138"/>
      <c r="AS110" s="138"/>
      <c r="AT110" s="138"/>
      <c r="AU110" s="138"/>
      <c r="AV110" s="169"/>
      <c r="AW110" s="171"/>
      <c r="AX110" s="138"/>
      <c r="AY110" s="138"/>
      <c r="AZ110" s="138"/>
      <c r="BA110" s="138"/>
      <c r="BB110" s="138"/>
      <c r="BC110" s="138"/>
      <c r="BD110" s="138"/>
      <c r="BE110" s="138"/>
      <c r="BF110" s="138"/>
      <c r="BG110" s="138"/>
      <c r="BH110" s="169"/>
      <c r="BI110" s="138"/>
      <c r="BJ110" s="138"/>
      <c r="BK110" s="138"/>
      <c r="BL110" s="138"/>
      <c r="BM110" s="138"/>
      <c r="BN110" s="138"/>
      <c r="BO110" s="138"/>
      <c r="BP110" s="138"/>
      <c r="BQ110" s="138"/>
      <c r="BR110" s="138"/>
      <c r="BS110" s="138"/>
      <c r="BT110" s="139"/>
      <c r="BU110" s="5"/>
    </row>
    <row r="111" spans="2:127" ht="12.95" customHeight="1">
      <c r="B111" s="476">
        <f>IF(B66="","",B66)</f>
        <v>20117011</v>
      </c>
      <c r="C111" s="477"/>
      <c r="D111" s="477"/>
      <c r="E111" s="477"/>
      <c r="F111" s="477"/>
      <c r="G111" s="477"/>
      <c r="H111" s="477"/>
      <c r="I111" s="477"/>
      <c r="J111" s="478"/>
      <c r="K111" s="75" t="s">
        <v>56</v>
      </c>
      <c r="L111" s="76"/>
      <c r="M111" s="76"/>
      <c r="N111" s="76"/>
      <c r="O111" s="76"/>
      <c r="P111" s="76"/>
      <c r="Q111" s="76"/>
      <c r="R111" s="77"/>
      <c r="S111" s="479">
        <f>IF(S66="","",S66)</f>
        <v>1000000</v>
      </c>
      <c r="T111" s="480"/>
      <c r="U111" s="480"/>
      <c r="V111" s="480"/>
      <c r="W111" s="480"/>
      <c r="X111" s="480"/>
      <c r="Y111" s="480"/>
      <c r="Z111" s="480"/>
      <c r="AA111" s="480"/>
      <c r="AB111" s="480"/>
      <c r="AC111" s="480"/>
      <c r="AD111" s="481"/>
      <c r="AE111" s="479">
        <f t="shared" ref="AE111" si="50">IF(AE66="","",AE66)</f>
        <v>500000</v>
      </c>
      <c r="AF111" s="480"/>
      <c r="AG111" s="480"/>
      <c r="AH111" s="480"/>
      <c r="AI111" s="480"/>
      <c r="AJ111" s="480"/>
      <c r="AK111" s="480"/>
      <c r="AL111" s="480"/>
      <c r="AM111" s="480"/>
      <c r="AN111" s="480"/>
      <c r="AO111" s="480"/>
      <c r="AP111" s="481"/>
      <c r="AQ111" s="170">
        <f>IF(AQ66="","",AQ66)</f>
        <v>2</v>
      </c>
      <c r="AR111" s="132"/>
      <c r="AS111" s="132"/>
      <c r="AT111" s="132"/>
      <c r="AU111" s="132"/>
      <c r="AV111" s="168"/>
      <c r="AW111" s="439">
        <f t="shared" ref="AW111" si="51">IF(AW66="","",AW66)</f>
        <v>500000</v>
      </c>
      <c r="AX111" s="440"/>
      <c r="AY111" s="440"/>
      <c r="AZ111" s="440"/>
      <c r="BA111" s="440"/>
      <c r="BB111" s="440"/>
      <c r="BC111" s="440"/>
      <c r="BD111" s="440"/>
      <c r="BE111" s="440"/>
      <c r="BF111" s="440"/>
      <c r="BG111" s="440"/>
      <c r="BH111" s="441"/>
      <c r="BI111" s="439">
        <f t="shared" ref="BI111" si="52">IF(BI66="","",BI66)</f>
        <v>0</v>
      </c>
      <c r="BJ111" s="440"/>
      <c r="BK111" s="440"/>
      <c r="BL111" s="440"/>
      <c r="BM111" s="440"/>
      <c r="BN111" s="440"/>
      <c r="BO111" s="440"/>
      <c r="BP111" s="440"/>
      <c r="BQ111" s="440"/>
      <c r="BR111" s="440"/>
      <c r="BS111" s="440"/>
      <c r="BT111" s="444"/>
      <c r="BU111" s="12"/>
    </row>
    <row r="112" spans="2:127" ht="12.95" customHeight="1">
      <c r="B112" s="445"/>
      <c r="C112" s="446"/>
      <c r="D112" s="446"/>
      <c r="E112" s="446"/>
      <c r="F112" s="446"/>
      <c r="G112" s="446"/>
      <c r="H112" s="446"/>
      <c r="I112" s="446"/>
      <c r="J112" s="447"/>
      <c r="K112" s="78"/>
      <c r="L112" s="79"/>
      <c r="M112" s="79"/>
      <c r="N112" s="79"/>
      <c r="O112" s="79"/>
      <c r="P112" s="79"/>
      <c r="Q112" s="79"/>
      <c r="R112" s="80"/>
      <c r="S112" s="454"/>
      <c r="T112" s="455"/>
      <c r="U112" s="455"/>
      <c r="V112" s="455"/>
      <c r="W112" s="455"/>
      <c r="X112" s="455"/>
      <c r="Y112" s="455"/>
      <c r="Z112" s="455"/>
      <c r="AA112" s="455"/>
      <c r="AB112" s="455"/>
      <c r="AC112" s="455"/>
      <c r="AD112" s="456"/>
      <c r="AE112" s="454"/>
      <c r="AF112" s="455"/>
      <c r="AG112" s="455"/>
      <c r="AH112" s="455"/>
      <c r="AI112" s="455"/>
      <c r="AJ112" s="455"/>
      <c r="AK112" s="455"/>
      <c r="AL112" s="455"/>
      <c r="AM112" s="455"/>
      <c r="AN112" s="455"/>
      <c r="AO112" s="455"/>
      <c r="AP112" s="456"/>
      <c r="AQ112" s="442"/>
      <c r="AR112" s="135"/>
      <c r="AS112" s="135"/>
      <c r="AT112" s="135"/>
      <c r="AU112" s="135"/>
      <c r="AV112" s="443"/>
      <c r="AW112" s="424"/>
      <c r="AX112" s="425"/>
      <c r="AY112" s="425"/>
      <c r="AZ112" s="425"/>
      <c r="BA112" s="425"/>
      <c r="BB112" s="425"/>
      <c r="BC112" s="425"/>
      <c r="BD112" s="425"/>
      <c r="BE112" s="425"/>
      <c r="BF112" s="425"/>
      <c r="BG112" s="425"/>
      <c r="BH112" s="426"/>
      <c r="BI112" s="424"/>
      <c r="BJ112" s="425"/>
      <c r="BK112" s="425"/>
      <c r="BL112" s="425"/>
      <c r="BM112" s="425"/>
      <c r="BN112" s="425"/>
      <c r="BO112" s="425"/>
      <c r="BP112" s="425"/>
      <c r="BQ112" s="425"/>
      <c r="BR112" s="425"/>
      <c r="BS112" s="425"/>
      <c r="BT112" s="427"/>
      <c r="BU112" s="12"/>
    </row>
    <row r="113" spans="2:73" ht="12.95" customHeight="1">
      <c r="B113" s="445"/>
      <c r="C113" s="446"/>
      <c r="D113" s="446"/>
      <c r="E113" s="446"/>
      <c r="F113" s="446"/>
      <c r="G113" s="446"/>
      <c r="H113" s="446"/>
      <c r="I113" s="446"/>
      <c r="J113" s="447"/>
      <c r="K113" s="46" t="s">
        <v>40</v>
      </c>
      <c r="L113" s="47"/>
      <c r="M113" s="47"/>
      <c r="N113" s="47"/>
      <c r="O113" s="47"/>
      <c r="P113" s="47"/>
      <c r="Q113" s="47"/>
      <c r="R113" s="48"/>
      <c r="S113" s="432">
        <f t="shared" ref="S113" si="53">IF(S68="","",S68)</f>
        <v>100000</v>
      </c>
      <c r="T113" s="433"/>
      <c r="U113" s="433"/>
      <c r="V113" s="433"/>
      <c r="W113" s="433"/>
      <c r="X113" s="433"/>
      <c r="Y113" s="433"/>
      <c r="Z113" s="433"/>
      <c r="AA113" s="433"/>
      <c r="AB113" s="433"/>
      <c r="AC113" s="433"/>
      <c r="AD113" s="434"/>
      <c r="AE113" s="432">
        <f t="shared" ref="AE113" si="54">IF(AE68="","",AE68)</f>
        <v>50000</v>
      </c>
      <c r="AF113" s="433"/>
      <c r="AG113" s="433"/>
      <c r="AH113" s="433"/>
      <c r="AI113" s="433"/>
      <c r="AJ113" s="433"/>
      <c r="AK113" s="433"/>
      <c r="AL113" s="433"/>
      <c r="AM113" s="433"/>
      <c r="AN113" s="433"/>
      <c r="AO113" s="433"/>
      <c r="AP113" s="434"/>
      <c r="AQ113" s="442"/>
      <c r="AR113" s="135"/>
      <c r="AS113" s="135"/>
      <c r="AT113" s="135"/>
      <c r="AU113" s="135"/>
      <c r="AV113" s="443"/>
      <c r="AW113" s="424">
        <f t="shared" ref="AW113" si="55">IF(AW68="","",AW68)</f>
        <v>50000</v>
      </c>
      <c r="AX113" s="425"/>
      <c r="AY113" s="425"/>
      <c r="AZ113" s="425"/>
      <c r="BA113" s="425"/>
      <c r="BB113" s="425"/>
      <c r="BC113" s="425"/>
      <c r="BD113" s="425"/>
      <c r="BE113" s="425"/>
      <c r="BF113" s="425"/>
      <c r="BG113" s="425"/>
      <c r="BH113" s="426"/>
      <c r="BI113" s="424">
        <f t="shared" ref="BI113" si="56">IF(BI68="","",BI68)</f>
        <v>0</v>
      </c>
      <c r="BJ113" s="425"/>
      <c r="BK113" s="425"/>
      <c r="BL113" s="425"/>
      <c r="BM113" s="425"/>
      <c r="BN113" s="425"/>
      <c r="BO113" s="425"/>
      <c r="BP113" s="425"/>
      <c r="BQ113" s="425"/>
      <c r="BR113" s="425"/>
      <c r="BS113" s="425"/>
      <c r="BT113" s="427"/>
      <c r="BU113" s="12"/>
    </row>
    <row r="114" spans="2:73" ht="12.95" customHeight="1">
      <c r="B114" s="445"/>
      <c r="C114" s="446"/>
      <c r="D114" s="446"/>
      <c r="E114" s="446"/>
      <c r="F114" s="446"/>
      <c r="G114" s="446"/>
      <c r="H114" s="446"/>
      <c r="I114" s="446"/>
      <c r="J114" s="447"/>
      <c r="K114" s="39" t="s">
        <v>42</v>
      </c>
      <c r="L114" s="40"/>
      <c r="M114" s="40"/>
      <c r="N114" s="40">
        <f>N69</f>
        <v>10</v>
      </c>
      <c r="O114" s="40"/>
      <c r="P114" s="41" t="s">
        <v>41</v>
      </c>
      <c r="Q114" s="41"/>
      <c r="R114" s="42"/>
      <c r="S114" s="460"/>
      <c r="T114" s="461"/>
      <c r="U114" s="461"/>
      <c r="V114" s="461"/>
      <c r="W114" s="461"/>
      <c r="X114" s="461"/>
      <c r="Y114" s="461"/>
      <c r="Z114" s="461"/>
      <c r="AA114" s="461"/>
      <c r="AB114" s="461"/>
      <c r="AC114" s="461"/>
      <c r="AD114" s="462"/>
      <c r="AE114" s="460"/>
      <c r="AF114" s="461"/>
      <c r="AG114" s="461"/>
      <c r="AH114" s="461"/>
      <c r="AI114" s="461"/>
      <c r="AJ114" s="461"/>
      <c r="AK114" s="461"/>
      <c r="AL114" s="461"/>
      <c r="AM114" s="461"/>
      <c r="AN114" s="461"/>
      <c r="AO114" s="461"/>
      <c r="AP114" s="462"/>
      <c r="AQ114" s="470"/>
      <c r="AR114" s="398"/>
      <c r="AS114" s="398"/>
      <c r="AT114" s="398"/>
      <c r="AU114" s="398"/>
      <c r="AV114" s="471"/>
      <c r="AW114" s="463"/>
      <c r="AX114" s="464"/>
      <c r="AY114" s="464"/>
      <c r="AZ114" s="464"/>
      <c r="BA114" s="464"/>
      <c r="BB114" s="464"/>
      <c r="BC114" s="464"/>
      <c r="BD114" s="464"/>
      <c r="BE114" s="464"/>
      <c r="BF114" s="464"/>
      <c r="BG114" s="464"/>
      <c r="BH114" s="465"/>
      <c r="BI114" s="463"/>
      <c r="BJ114" s="464"/>
      <c r="BK114" s="464"/>
      <c r="BL114" s="464"/>
      <c r="BM114" s="464"/>
      <c r="BN114" s="464"/>
      <c r="BO114" s="464"/>
      <c r="BP114" s="464"/>
      <c r="BQ114" s="464"/>
      <c r="BR114" s="464"/>
      <c r="BS114" s="464"/>
      <c r="BT114" s="466"/>
      <c r="BU114" s="12"/>
    </row>
    <row r="115" spans="2:73" ht="12.95" customHeight="1">
      <c r="B115" s="445">
        <f>IF(B70="","",B70)</f>
        <v>20117012</v>
      </c>
      <c r="C115" s="446"/>
      <c r="D115" s="446"/>
      <c r="E115" s="446"/>
      <c r="F115" s="446"/>
      <c r="G115" s="446"/>
      <c r="H115" s="446"/>
      <c r="I115" s="446"/>
      <c r="J115" s="447"/>
      <c r="K115" s="104" t="s">
        <v>56</v>
      </c>
      <c r="L115" s="92"/>
      <c r="M115" s="92"/>
      <c r="N115" s="92"/>
      <c r="O115" s="92"/>
      <c r="P115" s="92"/>
      <c r="Q115" s="92"/>
      <c r="R115" s="93"/>
      <c r="S115" s="451">
        <f t="shared" ref="S115" si="57">IF(S70="","",S70)</f>
        <v>2000000</v>
      </c>
      <c r="T115" s="452"/>
      <c r="U115" s="452"/>
      <c r="V115" s="452"/>
      <c r="W115" s="452"/>
      <c r="X115" s="452"/>
      <c r="Y115" s="452"/>
      <c r="Z115" s="452"/>
      <c r="AA115" s="452"/>
      <c r="AB115" s="452"/>
      <c r="AC115" s="452"/>
      <c r="AD115" s="453"/>
      <c r="AE115" s="451">
        <f t="shared" ref="AE115" si="58">IF(AE70="","",AE70)</f>
        <v>1000000</v>
      </c>
      <c r="AF115" s="452"/>
      <c r="AG115" s="452"/>
      <c r="AH115" s="452"/>
      <c r="AI115" s="452"/>
      <c r="AJ115" s="452"/>
      <c r="AK115" s="452"/>
      <c r="AL115" s="452"/>
      <c r="AM115" s="452"/>
      <c r="AN115" s="452"/>
      <c r="AO115" s="452"/>
      <c r="AP115" s="453"/>
      <c r="AQ115" s="442">
        <f t="shared" ref="AQ115" si="59">IF(AQ70="","",AQ70)</f>
        <v>3</v>
      </c>
      <c r="AR115" s="135"/>
      <c r="AS115" s="135"/>
      <c r="AT115" s="135"/>
      <c r="AU115" s="135"/>
      <c r="AV115" s="443"/>
      <c r="AW115" s="454">
        <f t="shared" ref="AW115" si="60">IF(AW70="","",AW70)</f>
        <v>200000</v>
      </c>
      <c r="AX115" s="455"/>
      <c r="AY115" s="455"/>
      <c r="AZ115" s="455"/>
      <c r="BA115" s="455"/>
      <c r="BB115" s="455"/>
      <c r="BC115" s="455"/>
      <c r="BD115" s="455"/>
      <c r="BE115" s="455"/>
      <c r="BF115" s="455"/>
      <c r="BG115" s="455"/>
      <c r="BH115" s="456"/>
      <c r="BI115" s="454">
        <f t="shared" ref="BI115" si="61">IF(BI70="","",BI70)</f>
        <v>800000</v>
      </c>
      <c r="BJ115" s="455"/>
      <c r="BK115" s="455"/>
      <c r="BL115" s="455"/>
      <c r="BM115" s="455"/>
      <c r="BN115" s="455"/>
      <c r="BO115" s="455"/>
      <c r="BP115" s="455"/>
      <c r="BQ115" s="455"/>
      <c r="BR115" s="455"/>
      <c r="BS115" s="455"/>
      <c r="BT115" s="473"/>
      <c r="BU115" s="12"/>
    </row>
    <row r="116" spans="2:73" ht="12.95" customHeight="1">
      <c r="B116" s="445"/>
      <c r="C116" s="446"/>
      <c r="D116" s="446"/>
      <c r="E116" s="446"/>
      <c r="F116" s="446"/>
      <c r="G116" s="446"/>
      <c r="H116" s="446"/>
      <c r="I116" s="446"/>
      <c r="J116" s="447"/>
      <c r="K116" s="78"/>
      <c r="L116" s="79"/>
      <c r="M116" s="79"/>
      <c r="N116" s="79"/>
      <c r="O116" s="79"/>
      <c r="P116" s="79"/>
      <c r="Q116" s="79"/>
      <c r="R116" s="80"/>
      <c r="S116" s="454"/>
      <c r="T116" s="455"/>
      <c r="U116" s="455"/>
      <c r="V116" s="455"/>
      <c r="W116" s="455"/>
      <c r="X116" s="455"/>
      <c r="Y116" s="455"/>
      <c r="Z116" s="455"/>
      <c r="AA116" s="455"/>
      <c r="AB116" s="455"/>
      <c r="AC116" s="455"/>
      <c r="AD116" s="456"/>
      <c r="AE116" s="454"/>
      <c r="AF116" s="455"/>
      <c r="AG116" s="455"/>
      <c r="AH116" s="455"/>
      <c r="AI116" s="455"/>
      <c r="AJ116" s="455"/>
      <c r="AK116" s="455"/>
      <c r="AL116" s="455"/>
      <c r="AM116" s="455"/>
      <c r="AN116" s="455"/>
      <c r="AO116" s="455"/>
      <c r="AP116" s="456"/>
      <c r="AQ116" s="442"/>
      <c r="AR116" s="135"/>
      <c r="AS116" s="135"/>
      <c r="AT116" s="135"/>
      <c r="AU116" s="135"/>
      <c r="AV116" s="443"/>
      <c r="AW116" s="424"/>
      <c r="AX116" s="425"/>
      <c r="AY116" s="425"/>
      <c r="AZ116" s="425"/>
      <c r="BA116" s="425"/>
      <c r="BB116" s="425"/>
      <c r="BC116" s="425"/>
      <c r="BD116" s="425"/>
      <c r="BE116" s="425"/>
      <c r="BF116" s="425"/>
      <c r="BG116" s="425"/>
      <c r="BH116" s="426"/>
      <c r="BI116" s="424"/>
      <c r="BJ116" s="425"/>
      <c r="BK116" s="425"/>
      <c r="BL116" s="425"/>
      <c r="BM116" s="425"/>
      <c r="BN116" s="425"/>
      <c r="BO116" s="425"/>
      <c r="BP116" s="425"/>
      <c r="BQ116" s="425"/>
      <c r="BR116" s="425"/>
      <c r="BS116" s="425"/>
      <c r="BT116" s="427"/>
      <c r="BU116" s="12"/>
    </row>
    <row r="117" spans="2:73" ht="12.95" customHeight="1">
      <c r="B117" s="445"/>
      <c r="C117" s="446"/>
      <c r="D117" s="446"/>
      <c r="E117" s="446"/>
      <c r="F117" s="446"/>
      <c r="G117" s="446"/>
      <c r="H117" s="446"/>
      <c r="I117" s="446"/>
      <c r="J117" s="447"/>
      <c r="K117" s="46" t="s">
        <v>40</v>
      </c>
      <c r="L117" s="47"/>
      <c r="M117" s="47"/>
      <c r="N117" s="47"/>
      <c r="O117" s="47"/>
      <c r="P117" s="47"/>
      <c r="Q117" s="47"/>
      <c r="R117" s="48"/>
      <c r="S117" s="432">
        <f t="shared" ref="S117" si="62">IF(S72="","",S72)</f>
        <v>200000</v>
      </c>
      <c r="T117" s="433"/>
      <c r="U117" s="433"/>
      <c r="V117" s="433"/>
      <c r="W117" s="433"/>
      <c r="X117" s="433"/>
      <c r="Y117" s="433"/>
      <c r="Z117" s="433"/>
      <c r="AA117" s="433"/>
      <c r="AB117" s="433"/>
      <c r="AC117" s="433"/>
      <c r="AD117" s="434"/>
      <c r="AE117" s="432">
        <f t="shared" ref="AE117" si="63">IF(AE72="","",AE72)</f>
        <v>100000</v>
      </c>
      <c r="AF117" s="433"/>
      <c r="AG117" s="433"/>
      <c r="AH117" s="433"/>
      <c r="AI117" s="433"/>
      <c r="AJ117" s="433"/>
      <c r="AK117" s="433"/>
      <c r="AL117" s="433"/>
      <c r="AM117" s="433"/>
      <c r="AN117" s="433"/>
      <c r="AO117" s="433"/>
      <c r="AP117" s="434"/>
      <c r="AQ117" s="442"/>
      <c r="AR117" s="135"/>
      <c r="AS117" s="135"/>
      <c r="AT117" s="135"/>
      <c r="AU117" s="135"/>
      <c r="AV117" s="443"/>
      <c r="AW117" s="424">
        <f t="shared" ref="AW117" si="64">IF(AW72="","",AW72)</f>
        <v>20000</v>
      </c>
      <c r="AX117" s="425"/>
      <c r="AY117" s="425"/>
      <c r="AZ117" s="425"/>
      <c r="BA117" s="425"/>
      <c r="BB117" s="425"/>
      <c r="BC117" s="425"/>
      <c r="BD117" s="425"/>
      <c r="BE117" s="425"/>
      <c r="BF117" s="425"/>
      <c r="BG117" s="425"/>
      <c r="BH117" s="426"/>
      <c r="BI117" s="424">
        <f t="shared" ref="BI117" si="65">IF(BI72="","",BI72)</f>
        <v>80000</v>
      </c>
      <c r="BJ117" s="425"/>
      <c r="BK117" s="425"/>
      <c r="BL117" s="425"/>
      <c r="BM117" s="425"/>
      <c r="BN117" s="425"/>
      <c r="BO117" s="425"/>
      <c r="BP117" s="425"/>
      <c r="BQ117" s="425"/>
      <c r="BR117" s="425"/>
      <c r="BS117" s="425"/>
      <c r="BT117" s="427"/>
      <c r="BU117" s="12"/>
    </row>
    <row r="118" spans="2:73" ht="12.95" customHeight="1">
      <c r="B118" s="445"/>
      <c r="C118" s="446"/>
      <c r="D118" s="446"/>
      <c r="E118" s="446"/>
      <c r="F118" s="446"/>
      <c r="G118" s="446"/>
      <c r="H118" s="446"/>
      <c r="I118" s="446"/>
      <c r="J118" s="447"/>
      <c r="K118" s="39" t="s">
        <v>42</v>
      </c>
      <c r="L118" s="40"/>
      <c r="M118" s="40"/>
      <c r="N118" s="40">
        <f>N73</f>
        <v>10</v>
      </c>
      <c r="O118" s="40"/>
      <c r="P118" s="41" t="s">
        <v>41</v>
      </c>
      <c r="Q118" s="41"/>
      <c r="R118" s="42"/>
      <c r="S118" s="460"/>
      <c r="T118" s="461"/>
      <c r="U118" s="461"/>
      <c r="V118" s="461"/>
      <c r="W118" s="461"/>
      <c r="X118" s="461"/>
      <c r="Y118" s="461"/>
      <c r="Z118" s="461"/>
      <c r="AA118" s="461"/>
      <c r="AB118" s="461"/>
      <c r="AC118" s="461"/>
      <c r="AD118" s="462"/>
      <c r="AE118" s="460"/>
      <c r="AF118" s="461"/>
      <c r="AG118" s="461"/>
      <c r="AH118" s="461"/>
      <c r="AI118" s="461"/>
      <c r="AJ118" s="461"/>
      <c r="AK118" s="461"/>
      <c r="AL118" s="461"/>
      <c r="AM118" s="461"/>
      <c r="AN118" s="461"/>
      <c r="AO118" s="461"/>
      <c r="AP118" s="462"/>
      <c r="AQ118" s="470"/>
      <c r="AR118" s="398"/>
      <c r="AS118" s="398"/>
      <c r="AT118" s="398"/>
      <c r="AU118" s="398"/>
      <c r="AV118" s="471"/>
      <c r="AW118" s="463"/>
      <c r="AX118" s="464"/>
      <c r="AY118" s="464"/>
      <c r="AZ118" s="464"/>
      <c r="BA118" s="464"/>
      <c r="BB118" s="464"/>
      <c r="BC118" s="464"/>
      <c r="BD118" s="464"/>
      <c r="BE118" s="464"/>
      <c r="BF118" s="464"/>
      <c r="BG118" s="464"/>
      <c r="BH118" s="465"/>
      <c r="BI118" s="463"/>
      <c r="BJ118" s="464"/>
      <c r="BK118" s="464"/>
      <c r="BL118" s="464"/>
      <c r="BM118" s="464"/>
      <c r="BN118" s="464"/>
      <c r="BO118" s="464"/>
      <c r="BP118" s="464"/>
      <c r="BQ118" s="464"/>
      <c r="BR118" s="464"/>
      <c r="BS118" s="464"/>
      <c r="BT118" s="466"/>
      <c r="BU118" s="12"/>
    </row>
    <row r="119" spans="2:73" ht="12.95" customHeight="1">
      <c r="B119" s="445" t="str">
        <f t="shared" ref="B119" si="66">IF(B74="","",B74)</f>
        <v/>
      </c>
      <c r="C119" s="446"/>
      <c r="D119" s="446"/>
      <c r="E119" s="446"/>
      <c r="F119" s="446"/>
      <c r="G119" s="446"/>
      <c r="H119" s="446"/>
      <c r="I119" s="446"/>
      <c r="J119" s="447"/>
      <c r="K119" s="112" t="s">
        <v>56</v>
      </c>
      <c r="L119" s="113"/>
      <c r="M119" s="113"/>
      <c r="N119" s="113"/>
      <c r="O119" s="113"/>
      <c r="P119" s="113"/>
      <c r="Q119" s="113"/>
      <c r="R119" s="114"/>
      <c r="S119" s="467" t="str">
        <f t="shared" ref="S119" si="67">IF(S74="","",S74)</f>
        <v/>
      </c>
      <c r="T119" s="468"/>
      <c r="U119" s="468"/>
      <c r="V119" s="468"/>
      <c r="W119" s="468"/>
      <c r="X119" s="468"/>
      <c r="Y119" s="468"/>
      <c r="Z119" s="468"/>
      <c r="AA119" s="468"/>
      <c r="AB119" s="468"/>
      <c r="AC119" s="468"/>
      <c r="AD119" s="469"/>
      <c r="AE119" s="467" t="str">
        <f t="shared" ref="AE119" si="68">IF(AE74="","",AE74)</f>
        <v/>
      </c>
      <c r="AF119" s="468"/>
      <c r="AG119" s="468"/>
      <c r="AH119" s="468"/>
      <c r="AI119" s="468"/>
      <c r="AJ119" s="468"/>
      <c r="AK119" s="468"/>
      <c r="AL119" s="468"/>
      <c r="AM119" s="468"/>
      <c r="AN119" s="468"/>
      <c r="AO119" s="468"/>
      <c r="AP119" s="469"/>
      <c r="AQ119" s="243" t="str">
        <f t="shared" ref="AQ119" si="69">IF(AQ74="","",AQ74)</f>
        <v/>
      </c>
      <c r="AR119" s="244"/>
      <c r="AS119" s="244"/>
      <c r="AT119" s="244"/>
      <c r="AU119" s="244"/>
      <c r="AV119" s="245"/>
      <c r="AW119" s="457" t="str">
        <f t="shared" ref="AW119" si="70">IF(AW74="","",AW74)</f>
        <v/>
      </c>
      <c r="AX119" s="458"/>
      <c r="AY119" s="458"/>
      <c r="AZ119" s="458"/>
      <c r="BA119" s="458"/>
      <c r="BB119" s="458"/>
      <c r="BC119" s="458"/>
      <c r="BD119" s="458"/>
      <c r="BE119" s="458"/>
      <c r="BF119" s="458"/>
      <c r="BG119" s="458"/>
      <c r="BH119" s="472"/>
      <c r="BI119" s="457">
        <f t="shared" ref="BI119" si="71">IF(BI74="","",BI74)</f>
        <v>0</v>
      </c>
      <c r="BJ119" s="458"/>
      <c r="BK119" s="458"/>
      <c r="BL119" s="458"/>
      <c r="BM119" s="458"/>
      <c r="BN119" s="458"/>
      <c r="BO119" s="458"/>
      <c r="BP119" s="458"/>
      <c r="BQ119" s="458"/>
      <c r="BR119" s="458"/>
      <c r="BS119" s="458"/>
      <c r="BT119" s="459"/>
      <c r="BU119" s="12"/>
    </row>
    <row r="120" spans="2:73" ht="12.95" customHeight="1">
      <c r="B120" s="445"/>
      <c r="C120" s="446"/>
      <c r="D120" s="446"/>
      <c r="E120" s="446"/>
      <c r="F120" s="446"/>
      <c r="G120" s="446"/>
      <c r="H120" s="446"/>
      <c r="I120" s="446"/>
      <c r="J120" s="447"/>
      <c r="K120" s="78"/>
      <c r="L120" s="79"/>
      <c r="M120" s="79"/>
      <c r="N120" s="79"/>
      <c r="O120" s="79"/>
      <c r="P120" s="79"/>
      <c r="Q120" s="79"/>
      <c r="R120" s="80"/>
      <c r="S120" s="454"/>
      <c r="T120" s="455"/>
      <c r="U120" s="455"/>
      <c r="V120" s="455"/>
      <c r="W120" s="455"/>
      <c r="X120" s="455"/>
      <c r="Y120" s="455"/>
      <c r="Z120" s="455"/>
      <c r="AA120" s="455"/>
      <c r="AB120" s="455"/>
      <c r="AC120" s="455"/>
      <c r="AD120" s="456"/>
      <c r="AE120" s="454"/>
      <c r="AF120" s="455"/>
      <c r="AG120" s="455"/>
      <c r="AH120" s="455"/>
      <c r="AI120" s="455"/>
      <c r="AJ120" s="455"/>
      <c r="AK120" s="455"/>
      <c r="AL120" s="455"/>
      <c r="AM120" s="455"/>
      <c r="AN120" s="455"/>
      <c r="AO120" s="455"/>
      <c r="AP120" s="456"/>
      <c r="AQ120" s="442"/>
      <c r="AR120" s="135"/>
      <c r="AS120" s="135"/>
      <c r="AT120" s="135"/>
      <c r="AU120" s="135"/>
      <c r="AV120" s="443"/>
      <c r="AW120" s="424"/>
      <c r="AX120" s="425"/>
      <c r="AY120" s="425"/>
      <c r="AZ120" s="425"/>
      <c r="BA120" s="425"/>
      <c r="BB120" s="425"/>
      <c r="BC120" s="425"/>
      <c r="BD120" s="425"/>
      <c r="BE120" s="425"/>
      <c r="BF120" s="425"/>
      <c r="BG120" s="425"/>
      <c r="BH120" s="426"/>
      <c r="BI120" s="424"/>
      <c r="BJ120" s="425"/>
      <c r="BK120" s="425"/>
      <c r="BL120" s="425"/>
      <c r="BM120" s="425"/>
      <c r="BN120" s="425"/>
      <c r="BO120" s="425"/>
      <c r="BP120" s="425"/>
      <c r="BQ120" s="425"/>
      <c r="BR120" s="425"/>
      <c r="BS120" s="425"/>
      <c r="BT120" s="427"/>
      <c r="BU120" s="12"/>
    </row>
    <row r="121" spans="2:73" ht="12.95" customHeight="1">
      <c r="B121" s="445"/>
      <c r="C121" s="446"/>
      <c r="D121" s="446"/>
      <c r="E121" s="446"/>
      <c r="F121" s="446"/>
      <c r="G121" s="446"/>
      <c r="H121" s="446"/>
      <c r="I121" s="446"/>
      <c r="J121" s="447"/>
      <c r="K121" s="46" t="s">
        <v>40</v>
      </c>
      <c r="L121" s="47"/>
      <c r="M121" s="47"/>
      <c r="N121" s="47"/>
      <c r="O121" s="47"/>
      <c r="P121" s="47"/>
      <c r="Q121" s="47"/>
      <c r="R121" s="48"/>
      <c r="S121" s="432">
        <f t="shared" ref="S121" si="72">IF(S76="","",S76)</f>
        <v>0</v>
      </c>
      <c r="T121" s="433"/>
      <c r="U121" s="433"/>
      <c r="V121" s="433"/>
      <c r="W121" s="433"/>
      <c r="X121" s="433"/>
      <c r="Y121" s="433"/>
      <c r="Z121" s="433"/>
      <c r="AA121" s="433"/>
      <c r="AB121" s="433"/>
      <c r="AC121" s="433"/>
      <c r="AD121" s="434"/>
      <c r="AE121" s="432" t="str">
        <f t="shared" ref="AE121" si="73">IF(AE76="","",AE76)</f>
        <v/>
      </c>
      <c r="AF121" s="433"/>
      <c r="AG121" s="433"/>
      <c r="AH121" s="433"/>
      <c r="AI121" s="433"/>
      <c r="AJ121" s="433"/>
      <c r="AK121" s="433"/>
      <c r="AL121" s="433"/>
      <c r="AM121" s="433"/>
      <c r="AN121" s="433"/>
      <c r="AO121" s="433"/>
      <c r="AP121" s="434"/>
      <c r="AQ121" s="442"/>
      <c r="AR121" s="135"/>
      <c r="AS121" s="135"/>
      <c r="AT121" s="135"/>
      <c r="AU121" s="135"/>
      <c r="AV121" s="443"/>
      <c r="AW121" s="424" t="str">
        <f t="shared" ref="AW121" si="74">IF(AW76="","",AW76)</f>
        <v/>
      </c>
      <c r="AX121" s="425"/>
      <c r="AY121" s="425"/>
      <c r="AZ121" s="425"/>
      <c r="BA121" s="425"/>
      <c r="BB121" s="425"/>
      <c r="BC121" s="425"/>
      <c r="BD121" s="425"/>
      <c r="BE121" s="425"/>
      <c r="BF121" s="425"/>
      <c r="BG121" s="425"/>
      <c r="BH121" s="426"/>
      <c r="BI121" s="424">
        <f t="shared" ref="BI121" si="75">IF(BI76="","",BI76)</f>
        <v>0</v>
      </c>
      <c r="BJ121" s="425"/>
      <c r="BK121" s="425"/>
      <c r="BL121" s="425"/>
      <c r="BM121" s="425"/>
      <c r="BN121" s="425"/>
      <c r="BO121" s="425"/>
      <c r="BP121" s="425"/>
      <c r="BQ121" s="425"/>
      <c r="BR121" s="425"/>
      <c r="BS121" s="425"/>
      <c r="BT121" s="427"/>
      <c r="BU121" s="12"/>
    </row>
    <row r="122" spans="2:73" ht="12.95" customHeight="1">
      <c r="B122" s="445"/>
      <c r="C122" s="446"/>
      <c r="D122" s="446"/>
      <c r="E122" s="446"/>
      <c r="F122" s="446"/>
      <c r="G122" s="446"/>
      <c r="H122" s="446"/>
      <c r="I122" s="446"/>
      <c r="J122" s="447"/>
      <c r="K122" s="39" t="s">
        <v>42</v>
      </c>
      <c r="L122" s="40"/>
      <c r="M122" s="40"/>
      <c r="N122" s="40">
        <f>N77</f>
        <v>10</v>
      </c>
      <c r="O122" s="40"/>
      <c r="P122" s="41" t="s">
        <v>41</v>
      </c>
      <c r="Q122" s="41"/>
      <c r="R122" s="42"/>
      <c r="S122" s="460"/>
      <c r="T122" s="461"/>
      <c r="U122" s="461"/>
      <c r="V122" s="461"/>
      <c r="W122" s="461"/>
      <c r="X122" s="461"/>
      <c r="Y122" s="461"/>
      <c r="Z122" s="461"/>
      <c r="AA122" s="461"/>
      <c r="AB122" s="461"/>
      <c r="AC122" s="461"/>
      <c r="AD122" s="462"/>
      <c r="AE122" s="460"/>
      <c r="AF122" s="461"/>
      <c r="AG122" s="461"/>
      <c r="AH122" s="461"/>
      <c r="AI122" s="461"/>
      <c r="AJ122" s="461"/>
      <c r="AK122" s="461"/>
      <c r="AL122" s="461"/>
      <c r="AM122" s="461"/>
      <c r="AN122" s="461"/>
      <c r="AO122" s="461"/>
      <c r="AP122" s="462"/>
      <c r="AQ122" s="470"/>
      <c r="AR122" s="398"/>
      <c r="AS122" s="398"/>
      <c r="AT122" s="398"/>
      <c r="AU122" s="398"/>
      <c r="AV122" s="471"/>
      <c r="AW122" s="463"/>
      <c r="AX122" s="464"/>
      <c r="AY122" s="464"/>
      <c r="AZ122" s="464"/>
      <c r="BA122" s="464"/>
      <c r="BB122" s="464"/>
      <c r="BC122" s="464"/>
      <c r="BD122" s="464"/>
      <c r="BE122" s="464"/>
      <c r="BF122" s="464"/>
      <c r="BG122" s="464"/>
      <c r="BH122" s="465"/>
      <c r="BI122" s="463"/>
      <c r="BJ122" s="464"/>
      <c r="BK122" s="464"/>
      <c r="BL122" s="464"/>
      <c r="BM122" s="464"/>
      <c r="BN122" s="464"/>
      <c r="BO122" s="464"/>
      <c r="BP122" s="464"/>
      <c r="BQ122" s="464"/>
      <c r="BR122" s="464"/>
      <c r="BS122" s="464"/>
      <c r="BT122" s="466"/>
      <c r="BU122" s="12"/>
    </row>
    <row r="123" spans="2:73" ht="12.95" customHeight="1">
      <c r="B123" s="445" t="str">
        <f t="shared" ref="B123" si="76">IF(B78="","",B78)</f>
        <v/>
      </c>
      <c r="C123" s="446"/>
      <c r="D123" s="446"/>
      <c r="E123" s="446"/>
      <c r="F123" s="446"/>
      <c r="G123" s="446"/>
      <c r="H123" s="446"/>
      <c r="I123" s="446"/>
      <c r="J123" s="447"/>
      <c r="K123" s="104" t="s">
        <v>56</v>
      </c>
      <c r="L123" s="92"/>
      <c r="M123" s="92"/>
      <c r="N123" s="92"/>
      <c r="O123" s="92"/>
      <c r="P123" s="92"/>
      <c r="Q123" s="92"/>
      <c r="R123" s="93"/>
      <c r="S123" s="451" t="str">
        <f t="shared" ref="S123" si="77">IF(S78="","",S78)</f>
        <v/>
      </c>
      <c r="T123" s="452"/>
      <c r="U123" s="452"/>
      <c r="V123" s="452"/>
      <c r="W123" s="452"/>
      <c r="X123" s="452"/>
      <c r="Y123" s="452"/>
      <c r="Z123" s="452"/>
      <c r="AA123" s="452"/>
      <c r="AB123" s="452"/>
      <c r="AC123" s="452"/>
      <c r="AD123" s="453"/>
      <c r="AE123" s="451" t="str">
        <f t="shared" ref="AE123" si="78">IF(AE78="","",AE78)</f>
        <v/>
      </c>
      <c r="AF123" s="452"/>
      <c r="AG123" s="452"/>
      <c r="AH123" s="452"/>
      <c r="AI123" s="452"/>
      <c r="AJ123" s="452"/>
      <c r="AK123" s="452"/>
      <c r="AL123" s="452"/>
      <c r="AM123" s="452"/>
      <c r="AN123" s="452"/>
      <c r="AO123" s="452"/>
      <c r="AP123" s="453"/>
      <c r="AQ123" s="442" t="str">
        <f t="shared" ref="AQ123" si="79">IF(AQ78="","",AQ78)</f>
        <v/>
      </c>
      <c r="AR123" s="135"/>
      <c r="AS123" s="135"/>
      <c r="AT123" s="135"/>
      <c r="AU123" s="135"/>
      <c r="AV123" s="443"/>
      <c r="AW123" s="454" t="str">
        <f t="shared" ref="AW123" si="80">IF(AW78="","",AW78)</f>
        <v/>
      </c>
      <c r="AX123" s="455"/>
      <c r="AY123" s="455"/>
      <c r="AZ123" s="455"/>
      <c r="BA123" s="455"/>
      <c r="BB123" s="455"/>
      <c r="BC123" s="455"/>
      <c r="BD123" s="455"/>
      <c r="BE123" s="455"/>
      <c r="BF123" s="455"/>
      <c r="BG123" s="455"/>
      <c r="BH123" s="456"/>
      <c r="BI123" s="454">
        <f t="shared" ref="BI123" si="81">IF(BI78="","",BI78)</f>
        <v>0</v>
      </c>
      <c r="BJ123" s="455"/>
      <c r="BK123" s="455"/>
      <c r="BL123" s="455"/>
      <c r="BM123" s="455"/>
      <c r="BN123" s="455"/>
      <c r="BO123" s="455"/>
      <c r="BP123" s="455"/>
      <c r="BQ123" s="455"/>
      <c r="BR123" s="455"/>
      <c r="BS123" s="455"/>
      <c r="BT123" s="473"/>
      <c r="BU123" s="12"/>
    </row>
    <row r="124" spans="2:73" ht="12.95" customHeight="1">
      <c r="B124" s="445"/>
      <c r="C124" s="446"/>
      <c r="D124" s="446"/>
      <c r="E124" s="446"/>
      <c r="F124" s="446"/>
      <c r="G124" s="446"/>
      <c r="H124" s="446"/>
      <c r="I124" s="446"/>
      <c r="J124" s="447"/>
      <c r="K124" s="78"/>
      <c r="L124" s="79"/>
      <c r="M124" s="79"/>
      <c r="N124" s="79"/>
      <c r="O124" s="79"/>
      <c r="P124" s="79"/>
      <c r="Q124" s="79"/>
      <c r="R124" s="80"/>
      <c r="S124" s="454"/>
      <c r="T124" s="455"/>
      <c r="U124" s="455"/>
      <c r="V124" s="455"/>
      <c r="W124" s="455"/>
      <c r="X124" s="455"/>
      <c r="Y124" s="455"/>
      <c r="Z124" s="455"/>
      <c r="AA124" s="455"/>
      <c r="AB124" s="455"/>
      <c r="AC124" s="455"/>
      <c r="AD124" s="456"/>
      <c r="AE124" s="454"/>
      <c r="AF124" s="455"/>
      <c r="AG124" s="455"/>
      <c r="AH124" s="455"/>
      <c r="AI124" s="455"/>
      <c r="AJ124" s="455"/>
      <c r="AK124" s="455"/>
      <c r="AL124" s="455"/>
      <c r="AM124" s="455"/>
      <c r="AN124" s="455"/>
      <c r="AO124" s="455"/>
      <c r="AP124" s="456"/>
      <c r="AQ124" s="442"/>
      <c r="AR124" s="135"/>
      <c r="AS124" s="135"/>
      <c r="AT124" s="135"/>
      <c r="AU124" s="135"/>
      <c r="AV124" s="443"/>
      <c r="AW124" s="424"/>
      <c r="AX124" s="425"/>
      <c r="AY124" s="425"/>
      <c r="AZ124" s="425"/>
      <c r="BA124" s="425"/>
      <c r="BB124" s="425"/>
      <c r="BC124" s="425"/>
      <c r="BD124" s="425"/>
      <c r="BE124" s="425"/>
      <c r="BF124" s="425"/>
      <c r="BG124" s="425"/>
      <c r="BH124" s="426"/>
      <c r="BI124" s="424"/>
      <c r="BJ124" s="425"/>
      <c r="BK124" s="425"/>
      <c r="BL124" s="425"/>
      <c r="BM124" s="425"/>
      <c r="BN124" s="425"/>
      <c r="BO124" s="425"/>
      <c r="BP124" s="425"/>
      <c r="BQ124" s="425"/>
      <c r="BR124" s="425"/>
      <c r="BS124" s="425"/>
      <c r="BT124" s="427"/>
      <c r="BU124" s="12"/>
    </row>
    <row r="125" spans="2:73" ht="12.95" customHeight="1">
      <c r="B125" s="445"/>
      <c r="C125" s="446"/>
      <c r="D125" s="446"/>
      <c r="E125" s="446"/>
      <c r="F125" s="446"/>
      <c r="G125" s="446"/>
      <c r="H125" s="446"/>
      <c r="I125" s="446"/>
      <c r="J125" s="447"/>
      <c r="K125" s="46" t="s">
        <v>40</v>
      </c>
      <c r="L125" s="47"/>
      <c r="M125" s="47"/>
      <c r="N125" s="47"/>
      <c r="O125" s="47"/>
      <c r="P125" s="47"/>
      <c r="Q125" s="47"/>
      <c r="R125" s="48"/>
      <c r="S125" s="432">
        <f t="shared" ref="S125" si="82">IF(S80="","",S80)</f>
        <v>0</v>
      </c>
      <c r="T125" s="433"/>
      <c r="U125" s="433"/>
      <c r="V125" s="433"/>
      <c r="W125" s="433"/>
      <c r="X125" s="433"/>
      <c r="Y125" s="433"/>
      <c r="Z125" s="433"/>
      <c r="AA125" s="433"/>
      <c r="AB125" s="433"/>
      <c r="AC125" s="433"/>
      <c r="AD125" s="434"/>
      <c r="AE125" s="432" t="str">
        <f t="shared" ref="AE125" si="83">IF(AE80="","",AE80)</f>
        <v/>
      </c>
      <c r="AF125" s="433"/>
      <c r="AG125" s="433"/>
      <c r="AH125" s="433"/>
      <c r="AI125" s="433"/>
      <c r="AJ125" s="433"/>
      <c r="AK125" s="433"/>
      <c r="AL125" s="433"/>
      <c r="AM125" s="433"/>
      <c r="AN125" s="433"/>
      <c r="AO125" s="433"/>
      <c r="AP125" s="434"/>
      <c r="AQ125" s="442"/>
      <c r="AR125" s="135"/>
      <c r="AS125" s="135"/>
      <c r="AT125" s="135"/>
      <c r="AU125" s="135"/>
      <c r="AV125" s="443"/>
      <c r="AW125" s="424" t="str">
        <f t="shared" ref="AW125" si="84">IF(AW80="","",AW80)</f>
        <v/>
      </c>
      <c r="AX125" s="425"/>
      <c r="AY125" s="425"/>
      <c r="AZ125" s="425"/>
      <c r="BA125" s="425"/>
      <c r="BB125" s="425"/>
      <c r="BC125" s="425"/>
      <c r="BD125" s="425"/>
      <c r="BE125" s="425"/>
      <c r="BF125" s="425"/>
      <c r="BG125" s="425"/>
      <c r="BH125" s="426"/>
      <c r="BI125" s="424">
        <f t="shared" ref="BI125" si="85">IF(BI80="","",BI80)</f>
        <v>0</v>
      </c>
      <c r="BJ125" s="425"/>
      <c r="BK125" s="425"/>
      <c r="BL125" s="425"/>
      <c r="BM125" s="425"/>
      <c r="BN125" s="425"/>
      <c r="BO125" s="425"/>
      <c r="BP125" s="425"/>
      <c r="BQ125" s="425"/>
      <c r="BR125" s="425"/>
      <c r="BS125" s="425"/>
      <c r="BT125" s="427"/>
      <c r="BU125" s="12"/>
    </row>
    <row r="126" spans="2:73" ht="12.95" customHeight="1" thickBot="1">
      <c r="B126" s="448"/>
      <c r="C126" s="449"/>
      <c r="D126" s="449"/>
      <c r="E126" s="449"/>
      <c r="F126" s="449"/>
      <c r="G126" s="449"/>
      <c r="H126" s="449"/>
      <c r="I126" s="449"/>
      <c r="J126" s="450"/>
      <c r="K126" s="39" t="s">
        <v>42</v>
      </c>
      <c r="L126" s="40"/>
      <c r="M126" s="40"/>
      <c r="N126" s="40">
        <f>N81</f>
        <v>10</v>
      </c>
      <c r="O126" s="40"/>
      <c r="P126" s="41" t="s">
        <v>41</v>
      </c>
      <c r="Q126" s="41"/>
      <c r="R126" s="42"/>
      <c r="S126" s="435"/>
      <c r="T126" s="436"/>
      <c r="U126" s="436"/>
      <c r="V126" s="436"/>
      <c r="W126" s="436"/>
      <c r="X126" s="436"/>
      <c r="Y126" s="436"/>
      <c r="Z126" s="436"/>
      <c r="AA126" s="436"/>
      <c r="AB126" s="436"/>
      <c r="AC126" s="436"/>
      <c r="AD126" s="437"/>
      <c r="AE126" s="435"/>
      <c r="AF126" s="436"/>
      <c r="AG126" s="436"/>
      <c r="AH126" s="436"/>
      <c r="AI126" s="436"/>
      <c r="AJ126" s="436"/>
      <c r="AK126" s="436"/>
      <c r="AL126" s="436"/>
      <c r="AM126" s="436"/>
      <c r="AN126" s="436"/>
      <c r="AO126" s="436"/>
      <c r="AP126" s="437"/>
      <c r="AQ126" s="442"/>
      <c r="AR126" s="135"/>
      <c r="AS126" s="135"/>
      <c r="AT126" s="135"/>
      <c r="AU126" s="135"/>
      <c r="AV126" s="443"/>
      <c r="AW126" s="432"/>
      <c r="AX126" s="433"/>
      <c r="AY126" s="433"/>
      <c r="AZ126" s="433"/>
      <c r="BA126" s="433"/>
      <c r="BB126" s="433"/>
      <c r="BC126" s="433"/>
      <c r="BD126" s="433"/>
      <c r="BE126" s="433"/>
      <c r="BF126" s="433"/>
      <c r="BG126" s="433"/>
      <c r="BH126" s="434"/>
      <c r="BI126" s="432"/>
      <c r="BJ126" s="433"/>
      <c r="BK126" s="433"/>
      <c r="BL126" s="433"/>
      <c r="BM126" s="433"/>
      <c r="BN126" s="433"/>
      <c r="BO126" s="433"/>
      <c r="BP126" s="433"/>
      <c r="BQ126" s="433"/>
      <c r="BR126" s="433"/>
      <c r="BS126" s="433"/>
      <c r="BT126" s="438"/>
      <c r="BU126" s="12"/>
    </row>
    <row r="127" spans="2:73" ht="12.95" customHeight="1">
      <c r="B127" s="66"/>
      <c r="C127" s="67"/>
      <c r="D127" s="67"/>
      <c r="E127" s="67"/>
      <c r="F127" s="67"/>
      <c r="G127" s="67"/>
      <c r="H127" s="67"/>
      <c r="I127" s="67"/>
      <c r="J127" s="68"/>
      <c r="K127" s="75" t="s">
        <v>56</v>
      </c>
      <c r="L127" s="76"/>
      <c r="M127" s="76"/>
      <c r="N127" s="76"/>
      <c r="O127" s="76"/>
      <c r="P127" s="76"/>
      <c r="Q127" s="76"/>
      <c r="R127" s="77"/>
      <c r="S127" s="439">
        <f>S82</f>
        <v>3000000</v>
      </c>
      <c r="T127" s="440"/>
      <c r="U127" s="440"/>
      <c r="V127" s="440"/>
      <c r="W127" s="440"/>
      <c r="X127" s="440"/>
      <c r="Y127" s="440"/>
      <c r="Z127" s="440"/>
      <c r="AA127" s="440"/>
      <c r="AB127" s="440"/>
      <c r="AC127" s="440"/>
      <c r="AD127" s="441"/>
      <c r="AE127" s="439">
        <f t="shared" ref="AE127" si="86">AE82</f>
        <v>1500000</v>
      </c>
      <c r="AF127" s="440"/>
      <c r="AG127" s="440"/>
      <c r="AH127" s="440"/>
      <c r="AI127" s="440"/>
      <c r="AJ127" s="440"/>
      <c r="AK127" s="440"/>
      <c r="AL127" s="440"/>
      <c r="AM127" s="440"/>
      <c r="AN127" s="440"/>
      <c r="AO127" s="440"/>
      <c r="AP127" s="441"/>
      <c r="AQ127" s="170"/>
      <c r="AR127" s="132"/>
      <c r="AS127" s="132"/>
      <c r="AT127" s="132"/>
      <c r="AU127" s="132"/>
      <c r="AV127" s="168"/>
      <c r="AW127" s="439">
        <f t="shared" ref="AW127" si="87">AW82</f>
        <v>700000</v>
      </c>
      <c r="AX127" s="440"/>
      <c r="AY127" s="440"/>
      <c r="AZ127" s="440"/>
      <c r="BA127" s="440"/>
      <c r="BB127" s="440"/>
      <c r="BC127" s="440"/>
      <c r="BD127" s="440"/>
      <c r="BE127" s="440"/>
      <c r="BF127" s="440"/>
      <c r="BG127" s="440"/>
      <c r="BH127" s="441"/>
      <c r="BI127" s="439">
        <f t="shared" ref="BI127" si="88">BI82</f>
        <v>800000</v>
      </c>
      <c r="BJ127" s="440"/>
      <c r="BK127" s="440"/>
      <c r="BL127" s="440"/>
      <c r="BM127" s="440"/>
      <c r="BN127" s="440"/>
      <c r="BO127" s="440"/>
      <c r="BP127" s="440"/>
      <c r="BQ127" s="440"/>
      <c r="BR127" s="440"/>
      <c r="BS127" s="440"/>
      <c r="BT127" s="444"/>
      <c r="BU127" s="12"/>
    </row>
    <row r="128" spans="2:73" ht="12.95" customHeight="1">
      <c r="B128" s="69"/>
      <c r="C128" s="70"/>
      <c r="D128" s="70"/>
      <c r="E128" s="70"/>
      <c r="F128" s="70"/>
      <c r="G128" s="70"/>
      <c r="H128" s="70"/>
      <c r="I128" s="70"/>
      <c r="J128" s="71"/>
      <c r="K128" s="78"/>
      <c r="L128" s="79"/>
      <c r="M128" s="79"/>
      <c r="N128" s="79"/>
      <c r="O128" s="79"/>
      <c r="P128" s="79"/>
      <c r="Q128" s="79"/>
      <c r="R128" s="80"/>
      <c r="S128" s="424"/>
      <c r="T128" s="425"/>
      <c r="U128" s="425"/>
      <c r="V128" s="425"/>
      <c r="W128" s="425"/>
      <c r="X128" s="425"/>
      <c r="Y128" s="425"/>
      <c r="Z128" s="425"/>
      <c r="AA128" s="425"/>
      <c r="AB128" s="425"/>
      <c r="AC128" s="425"/>
      <c r="AD128" s="426"/>
      <c r="AE128" s="424"/>
      <c r="AF128" s="425"/>
      <c r="AG128" s="425"/>
      <c r="AH128" s="425"/>
      <c r="AI128" s="425"/>
      <c r="AJ128" s="425"/>
      <c r="AK128" s="425"/>
      <c r="AL128" s="425"/>
      <c r="AM128" s="425"/>
      <c r="AN128" s="425"/>
      <c r="AO128" s="425"/>
      <c r="AP128" s="426"/>
      <c r="AQ128" s="442"/>
      <c r="AR128" s="135"/>
      <c r="AS128" s="135"/>
      <c r="AT128" s="135"/>
      <c r="AU128" s="135"/>
      <c r="AV128" s="443"/>
      <c r="AW128" s="424"/>
      <c r="AX128" s="425"/>
      <c r="AY128" s="425"/>
      <c r="AZ128" s="425"/>
      <c r="BA128" s="425"/>
      <c r="BB128" s="425"/>
      <c r="BC128" s="425"/>
      <c r="BD128" s="425"/>
      <c r="BE128" s="425"/>
      <c r="BF128" s="425"/>
      <c r="BG128" s="425"/>
      <c r="BH128" s="426"/>
      <c r="BI128" s="424"/>
      <c r="BJ128" s="425"/>
      <c r="BK128" s="425"/>
      <c r="BL128" s="425"/>
      <c r="BM128" s="425"/>
      <c r="BN128" s="425"/>
      <c r="BO128" s="425"/>
      <c r="BP128" s="425"/>
      <c r="BQ128" s="425"/>
      <c r="BR128" s="425"/>
      <c r="BS128" s="425"/>
      <c r="BT128" s="427"/>
      <c r="BU128" s="12"/>
    </row>
    <row r="129" spans="2:73" ht="12.95" customHeight="1">
      <c r="B129" s="69"/>
      <c r="C129" s="70"/>
      <c r="D129" s="70"/>
      <c r="E129" s="70"/>
      <c r="F129" s="70"/>
      <c r="G129" s="70"/>
      <c r="H129" s="70"/>
      <c r="I129" s="70"/>
      <c r="J129" s="71"/>
      <c r="K129" s="46" t="s">
        <v>40</v>
      </c>
      <c r="L129" s="47"/>
      <c r="M129" s="47"/>
      <c r="N129" s="47"/>
      <c r="O129" s="47"/>
      <c r="P129" s="47"/>
      <c r="Q129" s="47"/>
      <c r="R129" s="48"/>
      <c r="S129" s="424">
        <f>S84</f>
        <v>300000</v>
      </c>
      <c r="T129" s="425"/>
      <c r="U129" s="425"/>
      <c r="V129" s="425"/>
      <c r="W129" s="425"/>
      <c r="X129" s="425"/>
      <c r="Y129" s="425"/>
      <c r="Z129" s="425"/>
      <c r="AA129" s="425"/>
      <c r="AB129" s="425"/>
      <c r="AC129" s="425"/>
      <c r="AD129" s="426"/>
      <c r="AE129" s="424">
        <f t="shared" ref="AE129" si="89">AE84</f>
        <v>150000</v>
      </c>
      <c r="AF129" s="425"/>
      <c r="AG129" s="425"/>
      <c r="AH129" s="425"/>
      <c r="AI129" s="425"/>
      <c r="AJ129" s="425"/>
      <c r="AK129" s="425"/>
      <c r="AL129" s="425"/>
      <c r="AM129" s="425"/>
      <c r="AN129" s="425"/>
      <c r="AO129" s="425"/>
      <c r="AP129" s="426"/>
      <c r="AQ129" s="442"/>
      <c r="AR129" s="135"/>
      <c r="AS129" s="135"/>
      <c r="AT129" s="135"/>
      <c r="AU129" s="135"/>
      <c r="AV129" s="443"/>
      <c r="AW129" s="424">
        <f t="shared" ref="AW129" si="90">AW84</f>
        <v>70000</v>
      </c>
      <c r="AX129" s="425"/>
      <c r="AY129" s="425"/>
      <c r="AZ129" s="425"/>
      <c r="BA129" s="425"/>
      <c r="BB129" s="425"/>
      <c r="BC129" s="425"/>
      <c r="BD129" s="425"/>
      <c r="BE129" s="425"/>
      <c r="BF129" s="425"/>
      <c r="BG129" s="425"/>
      <c r="BH129" s="426"/>
      <c r="BI129" s="424">
        <f t="shared" ref="BI129" si="91">BI84</f>
        <v>80000</v>
      </c>
      <c r="BJ129" s="425"/>
      <c r="BK129" s="425"/>
      <c r="BL129" s="425"/>
      <c r="BM129" s="425"/>
      <c r="BN129" s="425"/>
      <c r="BO129" s="425"/>
      <c r="BP129" s="425"/>
      <c r="BQ129" s="425"/>
      <c r="BR129" s="425"/>
      <c r="BS129" s="425"/>
      <c r="BT129" s="427"/>
      <c r="BU129" s="12"/>
    </row>
    <row r="130" spans="2:73" ht="12.95" customHeight="1">
      <c r="B130" s="69"/>
      <c r="C130" s="70"/>
      <c r="D130" s="70"/>
      <c r="E130" s="70"/>
      <c r="F130" s="70"/>
      <c r="G130" s="70"/>
      <c r="H130" s="70"/>
      <c r="I130" s="70"/>
      <c r="J130" s="71"/>
      <c r="K130" s="62" t="s">
        <v>42</v>
      </c>
      <c r="L130" s="63"/>
      <c r="M130" s="63"/>
      <c r="N130" s="63">
        <f>N85</f>
        <v>10</v>
      </c>
      <c r="O130" s="63"/>
      <c r="P130" s="64" t="s">
        <v>41</v>
      </c>
      <c r="Q130" s="64"/>
      <c r="R130" s="65"/>
      <c r="S130" s="424"/>
      <c r="T130" s="425"/>
      <c r="U130" s="425"/>
      <c r="V130" s="425"/>
      <c r="W130" s="425"/>
      <c r="X130" s="425"/>
      <c r="Y130" s="425"/>
      <c r="Z130" s="425"/>
      <c r="AA130" s="425"/>
      <c r="AB130" s="425"/>
      <c r="AC130" s="425"/>
      <c r="AD130" s="426"/>
      <c r="AE130" s="424"/>
      <c r="AF130" s="425"/>
      <c r="AG130" s="425"/>
      <c r="AH130" s="425"/>
      <c r="AI130" s="425"/>
      <c r="AJ130" s="425"/>
      <c r="AK130" s="425"/>
      <c r="AL130" s="425"/>
      <c r="AM130" s="425"/>
      <c r="AN130" s="425"/>
      <c r="AO130" s="425"/>
      <c r="AP130" s="426"/>
      <c r="AQ130" s="442"/>
      <c r="AR130" s="135"/>
      <c r="AS130" s="135"/>
      <c r="AT130" s="135"/>
      <c r="AU130" s="135"/>
      <c r="AV130" s="443"/>
      <c r="AW130" s="424"/>
      <c r="AX130" s="425"/>
      <c r="AY130" s="425"/>
      <c r="AZ130" s="425"/>
      <c r="BA130" s="425"/>
      <c r="BB130" s="425"/>
      <c r="BC130" s="425"/>
      <c r="BD130" s="425"/>
      <c r="BE130" s="425"/>
      <c r="BF130" s="425"/>
      <c r="BG130" s="425"/>
      <c r="BH130" s="426"/>
      <c r="BI130" s="424"/>
      <c r="BJ130" s="425"/>
      <c r="BK130" s="425"/>
      <c r="BL130" s="425"/>
      <c r="BM130" s="425"/>
      <c r="BN130" s="425"/>
      <c r="BO130" s="425"/>
      <c r="BP130" s="425"/>
      <c r="BQ130" s="425"/>
      <c r="BR130" s="425"/>
      <c r="BS130" s="425"/>
      <c r="BT130" s="427"/>
      <c r="BU130" s="12"/>
    </row>
    <row r="131" spans="2:73" ht="12.95" customHeight="1">
      <c r="B131" s="69"/>
      <c r="C131" s="70"/>
      <c r="D131" s="70"/>
      <c r="E131" s="70"/>
      <c r="F131" s="70"/>
      <c r="G131" s="70"/>
      <c r="H131" s="70"/>
      <c r="I131" s="70"/>
      <c r="J131" s="71"/>
      <c r="K131" s="46" t="s">
        <v>40</v>
      </c>
      <c r="L131" s="47"/>
      <c r="M131" s="47"/>
      <c r="N131" s="47"/>
      <c r="O131" s="47"/>
      <c r="P131" s="47"/>
      <c r="Q131" s="47"/>
      <c r="R131" s="48"/>
      <c r="S131" s="424">
        <f t="shared" ref="S131" si="92">S86</f>
        <v>0</v>
      </c>
      <c r="T131" s="425"/>
      <c r="U131" s="425"/>
      <c r="V131" s="425"/>
      <c r="W131" s="425"/>
      <c r="X131" s="425"/>
      <c r="Y131" s="425"/>
      <c r="Z131" s="425"/>
      <c r="AA131" s="425"/>
      <c r="AB131" s="425"/>
      <c r="AC131" s="425"/>
      <c r="AD131" s="426"/>
      <c r="AE131" s="424">
        <f t="shared" ref="AE131" si="93">AE86</f>
        <v>0</v>
      </c>
      <c r="AF131" s="425"/>
      <c r="AG131" s="425"/>
      <c r="AH131" s="425"/>
      <c r="AI131" s="425"/>
      <c r="AJ131" s="425"/>
      <c r="AK131" s="425"/>
      <c r="AL131" s="425"/>
      <c r="AM131" s="425"/>
      <c r="AN131" s="425"/>
      <c r="AO131" s="425"/>
      <c r="AP131" s="426"/>
      <c r="AQ131" s="442"/>
      <c r="AR131" s="135"/>
      <c r="AS131" s="135"/>
      <c r="AT131" s="135"/>
      <c r="AU131" s="135"/>
      <c r="AV131" s="443"/>
      <c r="AW131" s="424">
        <f t="shared" ref="AW131" si="94">AW86</f>
        <v>0</v>
      </c>
      <c r="AX131" s="425"/>
      <c r="AY131" s="425"/>
      <c r="AZ131" s="425"/>
      <c r="BA131" s="425"/>
      <c r="BB131" s="425"/>
      <c r="BC131" s="425"/>
      <c r="BD131" s="425"/>
      <c r="BE131" s="425"/>
      <c r="BF131" s="425"/>
      <c r="BG131" s="425"/>
      <c r="BH131" s="426"/>
      <c r="BI131" s="424">
        <f t="shared" ref="BI131" si="95">BI86</f>
        <v>0</v>
      </c>
      <c r="BJ131" s="425"/>
      <c r="BK131" s="425"/>
      <c r="BL131" s="425"/>
      <c r="BM131" s="425"/>
      <c r="BN131" s="425"/>
      <c r="BO131" s="425"/>
      <c r="BP131" s="425"/>
      <c r="BQ131" s="425"/>
      <c r="BR131" s="425"/>
      <c r="BS131" s="425"/>
      <c r="BT131" s="427"/>
      <c r="BU131" s="12"/>
    </row>
    <row r="132" spans="2:73" ht="12.95" customHeight="1">
      <c r="B132" s="69"/>
      <c r="C132" s="70"/>
      <c r="D132" s="70"/>
      <c r="E132" s="70"/>
      <c r="F132" s="70"/>
      <c r="G132" s="70"/>
      <c r="H132" s="70"/>
      <c r="I132" s="70"/>
      <c r="J132" s="71"/>
      <c r="K132" s="62" t="s">
        <v>42</v>
      </c>
      <c r="L132" s="63"/>
      <c r="M132" s="63"/>
      <c r="N132" s="63">
        <f>N87</f>
        <v>8</v>
      </c>
      <c r="O132" s="63"/>
      <c r="P132" s="64" t="s">
        <v>41</v>
      </c>
      <c r="Q132" s="64"/>
      <c r="R132" s="65"/>
      <c r="S132" s="424"/>
      <c r="T132" s="425"/>
      <c r="U132" s="425"/>
      <c r="V132" s="425"/>
      <c r="W132" s="425"/>
      <c r="X132" s="425"/>
      <c r="Y132" s="425"/>
      <c r="Z132" s="425"/>
      <c r="AA132" s="425"/>
      <c r="AB132" s="425"/>
      <c r="AC132" s="425"/>
      <c r="AD132" s="426"/>
      <c r="AE132" s="424"/>
      <c r="AF132" s="425"/>
      <c r="AG132" s="425"/>
      <c r="AH132" s="425"/>
      <c r="AI132" s="425"/>
      <c r="AJ132" s="425"/>
      <c r="AK132" s="425"/>
      <c r="AL132" s="425"/>
      <c r="AM132" s="425"/>
      <c r="AN132" s="425"/>
      <c r="AO132" s="425"/>
      <c r="AP132" s="426"/>
      <c r="AQ132" s="442"/>
      <c r="AR132" s="135"/>
      <c r="AS132" s="135"/>
      <c r="AT132" s="135"/>
      <c r="AU132" s="135"/>
      <c r="AV132" s="443"/>
      <c r="AW132" s="424"/>
      <c r="AX132" s="425"/>
      <c r="AY132" s="425"/>
      <c r="AZ132" s="425"/>
      <c r="BA132" s="425"/>
      <c r="BB132" s="425"/>
      <c r="BC132" s="425"/>
      <c r="BD132" s="425"/>
      <c r="BE132" s="425"/>
      <c r="BF132" s="425"/>
      <c r="BG132" s="425"/>
      <c r="BH132" s="426"/>
      <c r="BI132" s="424"/>
      <c r="BJ132" s="425"/>
      <c r="BK132" s="425"/>
      <c r="BL132" s="425"/>
      <c r="BM132" s="425"/>
      <c r="BN132" s="425"/>
      <c r="BO132" s="425"/>
      <c r="BP132" s="425"/>
      <c r="BQ132" s="425"/>
      <c r="BR132" s="425"/>
      <c r="BS132" s="425"/>
      <c r="BT132" s="427"/>
      <c r="BU132" s="12"/>
    </row>
    <row r="133" spans="2:73" ht="12.95" customHeight="1">
      <c r="B133" s="69"/>
      <c r="C133" s="70"/>
      <c r="D133" s="70"/>
      <c r="E133" s="70"/>
      <c r="F133" s="70"/>
      <c r="G133" s="70"/>
      <c r="H133" s="70"/>
      <c r="I133" s="70"/>
      <c r="J133" s="71"/>
      <c r="K133" s="91" t="s">
        <v>27</v>
      </c>
      <c r="L133" s="92"/>
      <c r="M133" s="92"/>
      <c r="N133" s="92"/>
      <c r="O133" s="92"/>
      <c r="P133" s="92"/>
      <c r="Q133" s="92"/>
      <c r="R133" s="93"/>
      <c r="S133" s="424">
        <f t="shared" ref="S133" si="96">S88</f>
        <v>3300000</v>
      </c>
      <c r="T133" s="425"/>
      <c r="U133" s="425"/>
      <c r="V133" s="425"/>
      <c r="W133" s="425"/>
      <c r="X133" s="425"/>
      <c r="Y133" s="425"/>
      <c r="Z133" s="425"/>
      <c r="AA133" s="425"/>
      <c r="AB133" s="425"/>
      <c r="AC133" s="425"/>
      <c r="AD133" s="426"/>
      <c r="AE133" s="424">
        <f t="shared" ref="AE133" si="97">AE88</f>
        <v>1650000</v>
      </c>
      <c r="AF133" s="425"/>
      <c r="AG133" s="425"/>
      <c r="AH133" s="425"/>
      <c r="AI133" s="425"/>
      <c r="AJ133" s="425"/>
      <c r="AK133" s="425"/>
      <c r="AL133" s="425"/>
      <c r="AM133" s="425"/>
      <c r="AN133" s="425"/>
      <c r="AO133" s="425"/>
      <c r="AP133" s="426"/>
      <c r="AQ133" s="442"/>
      <c r="AR133" s="135"/>
      <c r="AS133" s="135"/>
      <c r="AT133" s="135"/>
      <c r="AU133" s="135"/>
      <c r="AV133" s="443"/>
      <c r="AW133" s="424">
        <f t="shared" ref="AW133" si="98">AW88</f>
        <v>770000</v>
      </c>
      <c r="AX133" s="425"/>
      <c r="AY133" s="425"/>
      <c r="AZ133" s="425"/>
      <c r="BA133" s="425"/>
      <c r="BB133" s="425"/>
      <c r="BC133" s="425"/>
      <c r="BD133" s="425"/>
      <c r="BE133" s="425"/>
      <c r="BF133" s="425"/>
      <c r="BG133" s="425"/>
      <c r="BH133" s="426"/>
      <c r="BI133" s="424">
        <f t="shared" ref="BI133" si="99">BI88</f>
        <v>880000</v>
      </c>
      <c r="BJ133" s="425"/>
      <c r="BK133" s="425"/>
      <c r="BL133" s="425"/>
      <c r="BM133" s="425"/>
      <c r="BN133" s="425"/>
      <c r="BO133" s="425"/>
      <c r="BP133" s="425"/>
      <c r="BQ133" s="425"/>
      <c r="BR133" s="425"/>
      <c r="BS133" s="425"/>
      <c r="BT133" s="427"/>
    </row>
    <row r="134" spans="2:73" ht="12.95" customHeight="1" thickBot="1">
      <c r="B134" s="72"/>
      <c r="C134" s="73"/>
      <c r="D134" s="73"/>
      <c r="E134" s="73"/>
      <c r="F134" s="73"/>
      <c r="G134" s="73"/>
      <c r="H134" s="73"/>
      <c r="I134" s="73"/>
      <c r="J134" s="74"/>
      <c r="K134" s="94"/>
      <c r="L134" s="95"/>
      <c r="M134" s="95"/>
      <c r="N134" s="95"/>
      <c r="O134" s="95"/>
      <c r="P134" s="95"/>
      <c r="Q134" s="95"/>
      <c r="R134" s="96"/>
      <c r="S134" s="428"/>
      <c r="T134" s="429"/>
      <c r="U134" s="429"/>
      <c r="V134" s="429"/>
      <c r="W134" s="429"/>
      <c r="X134" s="429"/>
      <c r="Y134" s="429"/>
      <c r="Z134" s="429"/>
      <c r="AA134" s="429"/>
      <c r="AB134" s="429"/>
      <c r="AC134" s="429"/>
      <c r="AD134" s="430"/>
      <c r="AE134" s="428"/>
      <c r="AF134" s="429"/>
      <c r="AG134" s="429"/>
      <c r="AH134" s="429"/>
      <c r="AI134" s="429"/>
      <c r="AJ134" s="429"/>
      <c r="AK134" s="429"/>
      <c r="AL134" s="429"/>
      <c r="AM134" s="429"/>
      <c r="AN134" s="429"/>
      <c r="AO134" s="429"/>
      <c r="AP134" s="430"/>
      <c r="AQ134" s="171"/>
      <c r="AR134" s="138"/>
      <c r="AS134" s="138"/>
      <c r="AT134" s="138"/>
      <c r="AU134" s="138"/>
      <c r="AV134" s="169"/>
      <c r="AW134" s="428"/>
      <c r="AX134" s="429"/>
      <c r="AY134" s="429"/>
      <c r="AZ134" s="429"/>
      <c r="BA134" s="429"/>
      <c r="BB134" s="429"/>
      <c r="BC134" s="429"/>
      <c r="BD134" s="429"/>
      <c r="BE134" s="429"/>
      <c r="BF134" s="429"/>
      <c r="BG134" s="429"/>
      <c r="BH134" s="430"/>
      <c r="BI134" s="428"/>
      <c r="BJ134" s="429"/>
      <c r="BK134" s="429"/>
      <c r="BL134" s="429"/>
      <c r="BM134" s="429"/>
      <c r="BN134" s="429"/>
      <c r="BO134" s="429"/>
      <c r="BP134" s="429"/>
      <c r="BQ134" s="429"/>
      <c r="BR134" s="429"/>
      <c r="BS134" s="429"/>
      <c r="BT134" s="431"/>
    </row>
    <row r="135" spans="2:73" ht="12.95" customHeight="1"/>
  </sheetData>
  <sheetProtection algorithmName="SHA-512" hashValue="bFVtxwWOzXMjs3xmhr+3k6gG5VxiEmx2AuvzImIT/qd2T0Sqqt85wZZMhnb8Mx50RZN6dTQNfODzWrvuFNJttA==" saltValue="eqYMsHEMM4lGfYiwEn6dYg==" spinCount="100000" sheet="1" objects="1" scenarios="1"/>
  <protectedRanges>
    <protectedRange sqref="J8 S8 AC8 AJ8 J10 AX2 BP2 BV2 CB2 AX5 AX7 AX9 AX11 AT14 BA14 BC14 BT14 AT16 BC16 BR16 B21 B25 B29 B33 N24 N28 N32 N36 S21 S25 S29 S33 AE21 AE23 AE25 AE27 AE29 AE31 AE33 AE35 AQ21 AQ25 AQ29 AQ33 AW21 AW23 AW25 AW27 AW29 AW31 AW33 AW35" name="範囲1"/>
  </protectedRanges>
  <mergeCells count="424">
    <mergeCell ref="BZ2:CA3"/>
    <mergeCell ref="CB2:CE3"/>
    <mergeCell ref="CF2:CG3"/>
    <mergeCell ref="A4:R6"/>
    <mergeCell ref="T4:U6"/>
    <mergeCell ref="AX5:CA6"/>
    <mergeCell ref="A1:AN3"/>
    <mergeCell ref="AO2:AW3"/>
    <mergeCell ref="AX2:BH3"/>
    <mergeCell ref="BP2:BS3"/>
    <mergeCell ref="BT2:BU3"/>
    <mergeCell ref="BV2:BY3"/>
    <mergeCell ref="AX7:CA8"/>
    <mergeCell ref="B8:I9"/>
    <mergeCell ref="J8:R9"/>
    <mergeCell ref="S8:U9"/>
    <mergeCell ref="V8:AB9"/>
    <mergeCell ref="AC8:AI9"/>
    <mergeCell ref="AJ8:AM9"/>
    <mergeCell ref="AX9:CA10"/>
    <mergeCell ref="B10:I13"/>
    <mergeCell ref="J10:AM13"/>
    <mergeCell ref="AX11:CA12"/>
    <mergeCell ref="B19:J20"/>
    <mergeCell ref="K19:R20"/>
    <mergeCell ref="S19:AD20"/>
    <mergeCell ref="AE19:AP20"/>
    <mergeCell ref="AQ19:AV20"/>
    <mergeCell ref="AW19:BH20"/>
    <mergeCell ref="BT14:CG15"/>
    <mergeCell ref="AO16:AS17"/>
    <mergeCell ref="AT16:AW17"/>
    <mergeCell ref="AX16:BB17"/>
    <mergeCell ref="BC16:BK17"/>
    <mergeCell ref="BL16:BQ17"/>
    <mergeCell ref="BR16:CG17"/>
    <mergeCell ref="B14:I17"/>
    <mergeCell ref="J14:AM17"/>
    <mergeCell ref="AO14:AS15"/>
    <mergeCell ref="AT14:AZ15"/>
    <mergeCell ref="BA14:BB15"/>
    <mergeCell ref="BC14:BI15"/>
    <mergeCell ref="BJ14:BK15"/>
    <mergeCell ref="BL14:BQ15"/>
    <mergeCell ref="BR14:BS15"/>
    <mergeCell ref="BI23:BT24"/>
    <mergeCell ref="K24:M24"/>
    <mergeCell ref="N24:O24"/>
    <mergeCell ref="P24:R24"/>
    <mergeCell ref="CC20:CC44"/>
    <mergeCell ref="CD20:CD44"/>
    <mergeCell ref="CE20:CE44"/>
    <mergeCell ref="CF20:CF44"/>
    <mergeCell ref="B21:J24"/>
    <mergeCell ref="K21:R22"/>
    <mergeCell ref="S21:AD22"/>
    <mergeCell ref="AE21:AP22"/>
    <mergeCell ref="AQ21:AV24"/>
    <mergeCell ref="AW21:BH22"/>
    <mergeCell ref="BI19:BT20"/>
    <mergeCell ref="BX20:BX44"/>
    <mergeCell ref="BY20:BY44"/>
    <mergeCell ref="BZ20:BZ44"/>
    <mergeCell ref="CA20:CA44"/>
    <mergeCell ref="CB20:CB44"/>
    <mergeCell ref="BI21:BT22"/>
    <mergeCell ref="BI25:BT26"/>
    <mergeCell ref="BI27:BT28"/>
    <mergeCell ref="BI33:BT34"/>
    <mergeCell ref="AQ25:AV28"/>
    <mergeCell ref="AW25:BH26"/>
    <mergeCell ref="K27:R27"/>
    <mergeCell ref="S27:AD28"/>
    <mergeCell ref="AE27:AP28"/>
    <mergeCell ref="AW27:BH28"/>
    <mergeCell ref="K23:R23"/>
    <mergeCell ref="S23:AD24"/>
    <mergeCell ref="AE23:AP24"/>
    <mergeCell ref="AW23:BH24"/>
    <mergeCell ref="K28:M28"/>
    <mergeCell ref="N28:O28"/>
    <mergeCell ref="P28:R28"/>
    <mergeCell ref="B29:J32"/>
    <mergeCell ref="K29:R30"/>
    <mergeCell ref="S29:AD30"/>
    <mergeCell ref="N32:O32"/>
    <mergeCell ref="P32:R32"/>
    <mergeCell ref="B25:J28"/>
    <mergeCell ref="K25:R26"/>
    <mergeCell ref="S25:AD26"/>
    <mergeCell ref="AE29:AP30"/>
    <mergeCell ref="AE25:AP26"/>
    <mergeCell ref="AQ29:AV32"/>
    <mergeCell ref="AW29:BH30"/>
    <mergeCell ref="BI29:BT30"/>
    <mergeCell ref="K31:R31"/>
    <mergeCell ref="S31:AD32"/>
    <mergeCell ref="AE31:AP32"/>
    <mergeCell ref="AW31:BH32"/>
    <mergeCell ref="BI31:BT32"/>
    <mergeCell ref="K32:M32"/>
    <mergeCell ref="BI35:BT36"/>
    <mergeCell ref="K36:M36"/>
    <mergeCell ref="N36:O36"/>
    <mergeCell ref="P36:R36"/>
    <mergeCell ref="B37:J44"/>
    <mergeCell ref="K37:R38"/>
    <mergeCell ref="S37:AD38"/>
    <mergeCell ref="AE37:AP38"/>
    <mergeCell ref="AQ37:AV40"/>
    <mergeCell ref="AW37:BH38"/>
    <mergeCell ref="B33:J36"/>
    <mergeCell ref="K33:R34"/>
    <mergeCell ref="S33:AD34"/>
    <mergeCell ref="AE33:AP34"/>
    <mergeCell ref="AQ33:AV36"/>
    <mergeCell ref="AW33:BH34"/>
    <mergeCell ref="K35:R35"/>
    <mergeCell ref="S35:AD36"/>
    <mergeCell ref="AE35:AP36"/>
    <mergeCell ref="AW35:BH36"/>
    <mergeCell ref="BI37:BT38"/>
    <mergeCell ref="K39:R39"/>
    <mergeCell ref="S39:AD40"/>
    <mergeCell ref="AE39:AP40"/>
    <mergeCell ref="AW39:BH40"/>
    <mergeCell ref="BI39:BT40"/>
    <mergeCell ref="K40:M40"/>
    <mergeCell ref="N40:O40"/>
    <mergeCell ref="P40:R40"/>
    <mergeCell ref="K41:R41"/>
    <mergeCell ref="S41:AD42"/>
    <mergeCell ref="AE41:AP42"/>
    <mergeCell ref="AQ41:AV44"/>
    <mergeCell ref="AW41:BH42"/>
    <mergeCell ref="BI41:BT42"/>
    <mergeCell ref="K42:M42"/>
    <mergeCell ref="N42:O42"/>
    <mergeCell ref="P42:R42"/>
    <mergeCell ref="K43:R44"/>
    <mergeCell ref="BV47:BY48"/>
    <mergeCell ref="BZ47:CA48"/>
    <mergeCell ref="CB47:CE48"/>
    <mergeCell ref="CF47:CG48"/>
    <mergeCell ref="A49:R51"/>
    <mergeCell ref="T49:U51"/>
    <mergeCell ref="AX50:CA51"/>
    <mergeCell ref="S43:AD44"/>
    <mergeCell ref="AE43:AP44"/>
    <mergeCell ref="AW43:BH44"/>
    <mergeCell ref="BI43:BT44"/>
    <mergeCell ref="A46:AN48"/>
    <mergeCell ref="AO47:AW48"/>
    <mergeCell ref="AX47:BH48"/>
    <mergeCell ref="BP47:BS48"/>
    <mergeCell ref="BT47:BU48"/>
    <mergeCell ref="AX52:CA53"/>
    <mergeCell ref="CN52:CU53"/>
    <mergeCell ref="CV52:DY53"/>
    <mergeCell ref="B53:I54"/>
    <mergeCell ref="J53:R54"/>
    <mergeCell ref="S53:U54"/>
    <mergeCell ref="V53:AB54"/>
    <mergeCell ref="AC53:AI54"/>
    <mergeCell ref="AJ53:AM54"/>
    <mergeCell ref="AX54:CA55"/>
    <mergeCell ref="B55:I58"/>
    <mergeCell ref="J55:AM58"/>
    <mergeCell ref="AX56:CA57"/>
    <mergeCell ref="B59:I62"/>
    <mergeCell ref="J59:AM62"/>
    <mergeCell ref="AO59:AS60"/>
    <mergeCell ref="AT59:AZ60"/>
    <mergeCell ref="BA59:BB60"/>
    <mergeCell ref="BC59:BI60"/>
    <mergeCell ref="BJ59:BK60"/>
    <mergeCell ref="BL59:BQ60"/>
    <mergeCell ref="BR59:BS60"/>
    <mergeCell ref="BI64:BT65"/>
    <mergeCell ref="BT59:CG60"/>
    <mergeCell ref="AO61:AS62"/>
    <mergeCell ref="AT61:AW62"/>
    <mergeCell ref="AX61:BB62"/>
    <mergeCell ref="BC61:BK62"/>
    <mergeCell ref="BL61:BQ62"/>
    <mergeCell ref="BR61:CG62"/>
    <mergeCell ref="BV64:CA64"/>
    <mergeCell ref="CB64:CG64"/>
    <mergeCell ref="B64:J65"/>
    <mergeCell ref="K64:R65"/>
    <mergeCell ref="S64:AD65"/>
    <mergeCell ref="AE64:AP65"/>
    <mergeCell ref="AQ64:AV65"/>
    <mergeCell ref="AW64:BH65"/>
    <mergeCell ref="K68:R68"/>
    <mergeCell ref="S68:AD69"/>
    <mergeCell ref="AE68:AP69"/>
    <mergeCell ref="AW68:BH69"/>
    <mergeCell ref="K69:M69"/>
    <mergeCell ref="N69:O69"/>
    <mergeCell ref="P69:R69"/>
    <mergeCell ref="BI72:BT73"/>
    <mergeCell ref="K73:M73"/>
    <mergeCell ref="N73:O73"/>
    <mergeCell ref="P73:R73"/>
    <mergeCell ref="BV69:CA69"/>
    <mergeCell ref="CB69:CG69"/>
    <mergeCell ref="B70:J73"/>
    <mergeCell ref="K70:R71"/>
    <mergeCell ref="S70:AD71"/>
    <mergeCell ref="AE70:AP71"/>
    <mergeCell ref="AQ70:AV73"/>
    <mergeCell ref="AW70:BH71"/>
    <mergeCell ref="BI70:BT71"/>
    <mergeCell ref="CB70:CG70"/>
    <mergeCell ref="B66:J69"/>
    <mergeCell ref="K66:R67"/>
    <mergeCell ref="S66:AD67"/>
    <mergeCell ref="AE66:AP67"/>
    <mergeCell ref="AQ66:AV69"/>
    <mergeCell ref="AW66:BH67"/>
    <mergeCell ref="BI66:BT67"/>
    <mergeCell ref="BI68:BT69"/>
    <mergeCell ref="B74:J77"/>
    <mergeCell ref="K74:R75"/>
    <mergeCell ref="S74:AD75"/>
    <mergeCell ref="AE74:AP75"/>
    <mergeCell ref="AQ74:AV77"/>
    <mergeCell ref="AW74:BH75"/>
    <mergeCell ref="K72:R72"/>
    <mergeCell ref="S72:AD73"/>
    <mergeCell ref="AE72:AP73"/>
    <mergeCell ref="AW72:BH73"/>
    <mergeCell ref="BI74:BT75"/>
    <mergeCell ref="K76:R76"/>
    <mergeCell ref="S76:AD77"/>
    <mergeCell ref="AE76:AP77"/>
    <mergeCell ref="AW76:BH77"/>
    <mergeCell ref="BI76:BT77"/>
    <mergeCell ref="K77:M77"/>
    <mergeCell ref="N77:O77"/>
    <mergeCell ref="P77:R77"/>
    <mergeCell ref="BI78:BT79"/>
    <mergeCell ref="K80:R80"/>
    <mergeCell ref="S80:AD81"/>
    <mergeCell ref="AE80:AP81"/>
    <mergeCell ref="AW80:BH81"/>
    <mergeCell ref="BI80:BT81"/>
    <mergeCell ref="K81:M81"/>
    <mergeCell ref="N81:O81"/>
    <mergeCell ref="P81:R81"/>
    <mergeCell ref="K78:R79"/>
    <mergeCell ref="S78:AD79"/>
    <mergeCell ref="AE78:AP79"/>
    <mergeCell ref="AQ78:AV81"/>
    <mergeCell ref="AW78:BH79"/>
    <mergeCell ref="AE84:AP85"/>
    <mergeCell ref="AW84:BH85"/>
    <mergeCell ref="BI84:BT85"/>
    <mergeCell ref="K85:M85"/>
    <mergeCell ref="N85:O85"/>
    <mergeCell ref="P85:R85"/>
    <mergeCell ref="BV81:CG81"/>
    <mergeCell ref="B82:J89"/>
    <mergeCell ref="K82:R83"/>
    <mergeCell ref="S82:AD83"/>
    <mergeCell ref="AE82:AP83"/>
    <mergeCell ref="AQ82:AV85"/>
    <mergeCell ref="AW82:BH83"/>
    <mergeCell ref="BI82:BT83"/>
    <mergeCell ref="K84:R84"/>
    <mergeCell ref="S84:AD85"/>
    <mergeCell ref="B78:J81"/>
    <mergeCell ref="K86:R86"/>
    <mergeCell ref="S86:AD87"/>
    <mergeCell ref="AE86:AP87"/>
    <mergeCell ref="AQ86:AV89"/>
    <mergeCell ref="AW86:BH87"/>
    <mergeCell ref="BI86:BT87"/>
    <mergeCell ref="K87:M87"/>
    <mergeCell ref="N87:O87"/>
    <mergeCell ref="P87:R87"/>
    <mergeCell ref="K88:R89"/>
    <mergeCell ref="BV92:BY93"/>
    <mergeCell ref="BZ92:CA93"/>
    <mergeCell ref="CB92:CE93"/>
    <mergeCell ref="CF92:CG93"/>
    <mergeCell ref="A94:R96"/>
    <mergeCell ref="T94:U96"/>
    <mergeCell ref="AX95:CA96"/>
    <mergeCell ref="S88:AD89"/>
    <mergeCell ref="AE88:AP89"/>
    <mergeCell ref="AW88:BH89"/>
    <mergeCell ref="BI88:BT89"/>
    <mergeCell ref="A91:AN93"/>
    <mergeCell ref="AO92:AW93"/>
    <mergeCell ref="AX92:BH93"/>
    <mergeCell ref="BP92:BS93"/>
    <mergeCell ref="BT92:BU93"/>
    <mergeCell ref="CL97:CS98"/>
    <mergeCell ref="CT97:DW98"/>
    <mergeCell ref="B98:I99"/>
    <mergeCell ref="J98:R99"/>
    <mergeCell ref="S98:U99"/>
    <mergeCell ref="V98:AB99"/>
    <mergeCell ref="AC98:AI99"/>
    <mergeCell ref="AJ98:AM99"/>
    <mergeCell ref="AX99:CA100"/>
    <mergeCell ref="B100:I103"/>
    <mergeCell ref="J100:AM103"/>
    <mergeCell ref="AX101:CA102"/>
    <mergeCell ref="BJ104:BK105"/>
    <mergeCell ref="BL104:BQ105"/>
    <mergeCell ref="BR104:BS105"/>
    <mergeCell ref="AX97:CA98"/>
    <mergeCell ref="BT104:CG105"/>
    <mergeCell ref="AO106:AS107"/>
    <mergeCell ref="AT106:AW107"/>
    <mergeCell ref="AX106:BB107"/>
    <mergeCell ref="BC106:BK107"/>
    <mergeCell ref="BL106:BQ107"/>
    <mergeCell ref="BR106:CG107"/>
    <mergeCell ref="BI109:BT110"/>
    <mergeCell ref="B111:J114"/>
    <mergeCell ref="K111:R112"/>
    <mergeCell ref="S111:AD112"/>
    <mergeCell ref="AE111:AP112"/>
    <mergeCell ref="AQ111:AV114"/>
    <mergeCell ref="AW111:BH112"/>
    <mergeCell ref="BI111:BT112"/>
    <mergeCell ref="K113:R113"/>
    <mergeCell ref="S113:AD114"/>
    <mergeCell ref="B109:J110"/>
    <mergeCell ref="K109:R110"/>
    <mergeCell ref="S109:AD110"/>
    <mergeCell ref="AE109:AP110"/>
    <mergeCell ref="AQ109:AV110"/>
    <mergeCell ref="AW109:BH110"/>
    <mergeCell ref="BI113:BT114"/>
    <mergeCell ref="B104:I107"/>
    <mergeCell ref="B115:J118"/>
    <mergeCell ref="K115:R116"/>
    <mergeCell ref="S115:AD116"/>
    <mergeCell ref="AE115:AP116"/>
    <mergeCell ref="AQ115:AV118"/>
    <mergeCell ref="AW115:BH116"/>
    <mergeCell ref="AE113:AP114"/>
    <mergeCell ref="AW113:BH114"/>
    <mergeCell ref="K114:M114"/>
    <mergeCell ref="N114:O114"/>
    <mergeCell ref="P114:R114"/>
    <mergeCell ref="J104:AM107"/>
    <mergeCell ref="AO104:AS105"/>
    <mergeCell ref="AT104:AZ105"/>
    <mergeCell ref="BA104:BB105"/>
    <mergeCell ref="BC104:BI105"/>
    <mergeCell ref="BI115:BT116"/>
    <mergeCell ref="K117:R117"/>
    <mergeCell ref="S117:AD118"/>
    <mergeCell ref="AE117:AP118"/>
    <mergeCell ref="AW117:BH118"/>
    <mergeCell ref="BI117:BT118"/>
    <mergeCell ref="K118:M118"/>
    <mergeCell ref="N118:O118"/>
    <mergeCell ref="P118:R118"/>
    <mergeCell ref="B123:J126"/>
    <mergeCell ref="K123:R124"/>
    <mergeCell ref="S123:AD124"/>
    <mergeCell ref="AE123:AP124"/>
    <mergeCell ref="AQ123:AV126"/>
    <mergeCell ref="AW123:BH124"/>
    <mergeCell ref="BI119:BT120"/>
    <mergeCell ref="K121:R121"/>
    <mergeCell ref="S121:AD122"/>
    <mergeCell ref="AE121:AP122"/>
    <mergeCell ref="AW121:BH122"/>
    <mergeCell ref="BI121:BT122"/>
    <mergeCell ref="K122:M122"/>
    <mergeCell ref="N122:O122"/>
    <mergeCell ref="P122:R122"/>
    <mergeCell ref="B119:J122"/>
    <mergeCell ref="K119:R120"/>
    <mergeCell ref="S119:AD120"/>
    <mergeCell ref="AE119:AP120"/>
    <mergeCell ref="AQ119:AV122"/>
    <mergeCell ref="AW119:BH120"/>
    <mergeCell ref="BI123:BT124"/>
    <mergeCell ref="K125:R125"/>
    <mergeCell ref="S125:AD126"/>
    <mergeCell ref="AE125:AP126"/>
    <mergeCell ref="AW125:BH126"/>
    <mergeCell ref="BI125:BT126"/>
    <mergeCell ref="K126:M126"/>
    <mergeCell ref="N126:O126"/>
    <mergeCell ref="P126:R126"/>
    <mergeCell ref="B127:J134"/>
    <mergeCell ref="K127:R128"/>
    <mergeCell ref="S127:AD128"/>
    <mergeCell ref="AE127:AP128"/>
    <mergeCell ref="AQ127:AV130"/>
    <mergeCell ref="AW127:BH128"/>
    <mergeCell ref="K131:R131"/>
    <mergeCell ref="S131:AD132"/>
    <mergeCell ref="AE131:AP132"/>
    <mergeCell ref="AQ131:AV134"/>
    <mergeCell ref="BI127:BT128"/>
    <mergeCell ref="K129:R129"/>
    <mergeCell ref="S129:AD130"/>
    <mergeCell ref="AE129:AP130"/>
    <mergeCell ref="AW129:BH130"/>
    <mergeCell ref="BI129:BT130"/>
    <mergeCell ref="K130:M130"/>
    <mergeCell ref="N130:O130"/>
    <mergeCell ref="P130:R130"/>
    <mergeCell ref="AW131:BH132"/>
    <mergeCell ref="BI131:BT132"/>
    <mergeCell ref="K132:M132"/>
    <mergeCell ref="N132:O132"/>
    <mergeCell ref="P132:R132"/>
    <mergeCell ref="K133:R134"/>
    <mergeCell ref="S133:AD134"/>
    <mergeCell ref="AE133:AP134"/>
    <mergeCell ref="AW133:BH134"/>
    <mergeCell ref="BI133:BT134"/>
  </mergeCells>
  <phoneticPr fontId="1"/>
  <dataValidations count="5">
    <dataValidation type="whole" allowBlank="1" showInputMessage="1" showErrorMessage="1" sqref="S21:AP22 S25:AP26 S29:AP30 S33:AP34 AW21:BH36 AE23:AP24 AE27:AP28 AE31:AP32 AE35:AP36" xr:uid="{7926668D-2BDF-4760-AFF1-DDA16323A928}">
      <formula1>-1000000000</formula1>
      <formula2>1000000000</formula2>
    </dataValidation>
    <dataValidation type="list" allowBlank="1" showInputMessage="1" showErrorMessage="1" sqref="BA14:BB15" xr:uid="{8851D72E-D49B-4E74-878D-9043B6911ADF}">
      <formula1>"銀行,信金"</formula1>
    </dataValidation>
    <dataValidation type="list" allowBlank="1" showInputMessage="1" showErrorMessage="1" sqref="AT16:AW17" xr:uid="{E883E9E9-F8E4-43C9-95FD-8F705DE6F570}">
      <formula1>"普通,当座"</formula1>
    </dataValidation>
    <dataValidation type="list" showInputMessage="1" showErrorMessage="1" sqref="N126:O126 N122:O122 N118:O118 N114:O114 N69:O69 N73:O73 N77:O77 N81:O81" xr:uid="{50E51480-F97B-444D-94E3-0638872A97E9}">
      <formula1>"10,8"</formula1>
    </dataValidation>
    <dataValidation type="list" showInputMessage="1" showErrorMessage="1" sqref="N24:O24 N28:O28 N32:O32 N36:O36 N40:O40 N42:O42" xr:uid="{77B9386F-FD41-4612-A740-CCDD71C74F5D}">
      <formula1>$CL$2:$CL$3</formula1>
    </dataValidation>
  </dataValidations>
  <printOptions horizontalCentered="1" verticalCentered="1"/>
  <pageMargins left="0.39370078740157483" right="0.39370078740157483" top="0.39370078740157483" bottom="0.39370078740157483" header="0.39370078740157483" footer="0.39370078740157483"/>
  <pageSetup paperSize="9" scale="96" orientation="landscape" r:id="rId1"/>
  <rowBreaks count="2" manualBreakCount="2">
    <brk id="45" max="85" man="1"/>
    <brk id="90" max="8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指定請求書</vt:lpstr>
      <vt:lpstr>指定請求書 (記入例)</vt:lpstr>
      <vt:lpstr>指定請求書!Print_Area</vt:lpstr>
      <vt:lpstr>'指定請求書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ishigrow</dc:creator>
  <cp:lastModifiedBy>Administrator</cp:lastModifiedBy>
  <cp:lastPrinted>2023-07-26T05:31:07Z</cp:lastPrinted>
  <dcterms:created xsi:type="dcterms:W3CDTF">2011-02-03T00:03:22Z</dcterms:created>
  <dcterms:modified xsi:type="dcterms:W3CDTF">2023-08-07T00:52:29Z</dcterms:modified>
</cp:coreProperties>
</file>